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/>
  <mc:AlternateContent xmlns:mc="http://schemas.openxmlformats.org/markup-compatibility/2006">
    <mc:Choice Requires="x15">
      <x15ac:absPath xmlns:x15ac="http://schemas.microsoft.com/office/spreadsheetml/2010/11/ac" url="S:\90 JUGENDORGANISATIONEN\96 SJRINFörderrichtlinien\2023\Aufbau Online Portal Zuschüsse\"/>
    </mc:Choice>
  </mc:AlternateContent>
  <xr:revisionPtr revIDLastSave="0" documentId="13_ncr:1_{1FBEBBB7-3ECB-4302-97C7-5E4DE529A664}" xr6:coauthVersionLast="36" xr6:coauthVersionMax="36" xr10:uidLastSave="{00000000-0000-0000-0000-000000000000}"/>
  <bookViews>
    <workbookView xWindow="0" yWindow="0" windowWidth="30720" windowHeight="12405" tabRatio="689" firstSheet="1" activeTab="1" xr2:uid="{00000000-000D-0000-FFFF-FFFF00000000}"/>
  </bookViews>
  <sheets>
    <sheet name="Bewilligungakt." sheetId="3" state="hidden" r:id="rId1"/>
    <sheet name="Teilnehmer_innen-Liste" sheetId="8" r:id="rId2"/>
    <sheet name="Betreuer_innen-Liste" sheetId="6" r:id="rId3"/>
    <sheet name="Gesamt (Angaben für Antrag)" sheetId="9" r:id="rId4"/>
  </sheets>
  <definedNames>
    <definedName name="_xlnm._FilterDatabase" localSheetId="1" hidden="1">'Teilnehmer_innen-Liste'!$A$8:$J$28</definedName>
    <definedName name="_xlnm.Print_Area" localSheetId="2">'Betreuer_innen-Liste'!$A$1:$I$64</definedName>
    <definedName name="_xlnm.Print_Area" localSheetId="0">Bewilligungakt.!$A$1:$AI$82</definedName>
    <definedName name="_xlnm.Print_Area" localSheetId="1">'Teilnehmer_innen-Liste'!$A$1:$J$84</definedName>
  </definedNames>
  <calcPr calcId="191029" iterateDelta="1E-4"/>
</workbook>
</file>

<file path=xl/calcChain.xml><?xml version="1.0" encoding="utf-8"?>
<calcChain xmlns="http://schemas.openxmlformats.org/spreadsheetml/2006/main">
  <c r="D31" i="9" l="1"/>
  <c r="D33" i="9"/>
  <c r="D32" i="9"/>
  <c r="D30" i="9"/>
  <c r="D34" i="9"/>
  <c r="D29" i="9"/>
  <c r="D28" i="9"/>
  <c r="D27" i="9"/>
  <c r="D9" i="9"/>
  <c r="D10" i="9"/>
  <c r="D11" i="9"/>
  <c r="I36" i="6"/>
  <c r="I35" i="6"/>
  <c r="F36" i="6"/>
  <c r="F35" i="6"/>
  <c r="F34" i="6"/>
  <c r="I4" i="6"/>
  <c r="I3" i="6"/>
  <c r="F4" i="6"/>
  <c r="F3" i="6"/>
  <c r="F2" i="6"/>
  <c r="J60" i="8"/>
  <c r="J59" i="8"/>
  <c r="F60" i="8"/>
  <c r="F59" i="8"/>
  <c r="F58" i="8"/>
  <c r="J32" i="8"/>
  <c r="J31" i="8"/>
  <c r="F32" i="8"/>
  <c r="F31" i="8"/>
  <c r="F30" i="8"/>
  <c r="D20" i="9" l="1"/>
  <c r="D19" i="9" s="1"/>
  <c r="D18" i="9"/>
  <c r="D17" i="9"/>
  <c r="D13" i="9"/>
  <c r="D12" i="9"/>
  <c r="AF47" i="3" l="1"/>
  <c r="J12" i="3"/>
  <c r="J14" i="3"/>
  <c r="J16" i="3"/>
  <c r="J18" i="3"/>
  <c r="J20" i="3"/>
  <c r="W22" i="3"/>
  <c r="AF22" i="3"/>
  <c r="W24" i="3"/>
  <c r="AF24" i="3"/>
  <c r="W26" i="3"/>
  <c r="AF26" i="3"/>
  <c r="W28" i="3"/>
  <c r="AF28" i="3"/>
  <c r="N32" i="3"/>
  <c r="AF32" i="3"/>
  <c r="AF34" i="3"/>
  <c r="C36" i="3"/>
  <c r="N36" i="3"/>
  <c r="AF36" i="3"/>
  <c r="AF38" i="3"/>
  <c r="C40" i="3"/>
  <c r="N40" i="3"/>
  <c r="AF40" i="3"/>
  <c r="AF42" i="3"/>
  <c r="C44" i="3"/>
  <c r="N44" i="3"/>
  <c r="AF44" i="3"/>
  <c r="Q59" i="3"/>
  <c r="AA59" i="3"/>
  <c r="F61" i="3"/>
  <c r="AA61" i="3"/>
  <c r="N47" i="3" l="1"/>
  <c r="R49" i="3" s="1"/>
</calcChain>
</file>

<file path=xl/sharedStrings.xml><?xml version="1.0" encoding="utf-8"?>
<sst xmlns="http://schemas.openxmlformats.org/spreadsheetml/2006/main" count="315" uniqueCount="161">
  <si>
    <t>Bearbeitungsnummer:</t>
  </si>
  <si>
    <t>Förderung von Aktivitäten</t>
  </si>
  <si>
    <t>nach den Richtlinien des Stadtjugendring Ingolstadt</t>
  </si>
  <si>
    <t>vom</t>
  </si>
  <si>
    <t>bis</t>
  </si>
  <si>
    <t>weiblich</t>
  </si>
  <si>
    <t>männlich</t>
  </si>
  <si>
    <t>8a.</t>
  </si>
  <si>
    <t>8b.</t>
  </si>
  <si>
    <t>9.</t>
  </si>
  <si>
    <t>Einnahmen</t>
  </si>
  <si>
    <t>10.</t>
  </si>
  <si>
    <t>a) Teilnehmergebühren</t>
  </si>
  <si>
    <t>a) Honorare</t>
  </si>
  <si>
    <t>b) Sonstige Zuschüsse  von:</t>
  </si>
  <si>
    <t>b) Fahrtkosten</t>
  </si>
  <si>
    <t>c) Mieten</t>
  </si>
  <si>
    <t>c) Sonstige Zuschüsse  von:</t>
  </si>
  <si>
    <t>d) Unterkunft und Verpflegung</t>
  </si>
  <si>
    <t>e) Arbeitsmaterialien</t>
  </si>
  <si>
    <t xml:space="preserve">d) Sonstige Einnahmen: </t>
  </si>
  <si>
    <t>f) Druck- und Werbekosten</t>
  </si>
  <si>
    <t>g) sonstige Nebenkosten</t>
  </si>
  <si>
    <t>Summe der Einnahmen</t>
  </si>
  <si>
    <t>Summe der Ausgaben</t>
  </si>
  <si>
    <t>BLZ:</t>
  </si>
  <si>
    <t>Geldinstitut:</t>
  </si>
  <si>
    <t>Kontoinhaber</t>
  </si>
  <si>
    <t>Bewilligung von Aktivitätenförderung</t>
  </si>
  <si>
    <t>1.</t>
  </si>
  <si>
    <t>Antragsteller</t>
  </si>
  <si>
    <t xml:space="preserve">2. </t>
  </si>
  <si>
    <t>Förderbereich</t>
  </si>
  <si>
    <t>3.</t>
  </si>
  <si>
    <t>Titel der Maßnahme</t>
  </si>
  <si>
    <t xml:space="preserve">4. </t>
  </si>
  <si>
    <t>Maßnahmeleitung</t>
  </si>
  <si>
    <t xml:space="preserve">5. </t>
  </si>
  <si>
    <t>Ort der Maßnahme (PLZ)</t>
  </si>
  <si>
    <t>6.</t>
  </si>
  <si>
    <t>Dauer:</t>
  </si>
  <si>
    <t>7.</t>
  </si>
  <si>
    <t>Zahl der Ingolstädter Teilnehmer/innen</t>
  </si>
  <si>
    <r>
      <t xml:space="preserve">Zahl der beteiligten Jugendleiter/innen </t>
    </r>
    <r>
      <rPr>
        <u/>
        <sz val="11"/>
        <rFont val="Arial"/>
        <family val="2"/>
      </rPr>
      <t>mit</t>
    </r>
    <r>
      <rPr>
        <sz val="11"/>
        <rFont val="Arial"/>
        <family val="2"/>
      </rPr>
      <t xml:space="preserve"> Juleica</t>
    </r>
  </si>
  <si>
    <r>
      <t xml:space="preserve">Zahl der beteiligten Jugendleiter/innen </t>
    </r>
    <r>
      <rPr>
        <u/>
        <sz val="11"/>
        <rFont val="Arial"/>
        <family val="2"/>
      </rPr>
      <t>ohne</t>
    </r>
    <r>
      <rPr>
        <sz val="11"/>
        <rFont val="Arial"/>
        <family val="2"/>
      </rPr>
      <t xml:space="preserve"> Juleica</t>
    </r>
  </si>
  <si>
    <t>Ausgaben:</t>
  </si>
  <si>
    <t xml:space="preserve"> </t>
  </si>
  <si>
    <t>11. Fehlbetrag ohne SJR - Zuschuss</t>
  </si>
  <si>
    <t>Die Überweisung des Zuschusses  erfolgt auf Konto-Nr.:</t>
  </si>
  <si>
    <t>Vom SJR IN auszufüllen:</t>
  </si>
  <si>
    <t>Gesamtausgaben</t>
  </si>
  <si>
    <t>Förderbetrag</t>
  </si>
  <si>
    <t>€</t>
  </si>
  <si>
    <t>Fehlbetrag</t>
  </si>
  <si>
    <t xml:space="preserve"> Die Förderung darf  das Defitzit nicht übersteigen!</t>
  </si>
  <si>
    <t>____Euro x ____TN x ____Tage</t>
  </si>
  <si>
    <t>Bearbeitungsvermerk des SJR IN</t>
  </si>
  <si>
    <t>Auf den oben bezeichneten Antrag hin gewähren wir Ihnen im Wege der Anteilsfinanzierung aus Mitteln der Aktivitäten-Förderung des Stadtjugendring Ingolstadt einen Zuschuss nach unseren geltenden Richtlinien.</t>
  </si>
  <si>
    <t xml:space="preserve">Die Förderung ist zweckbestimmt für die oben genannte Maßnahme. </t>
  </si>
  <si>
    <t xml:space="preserve">Hinweis für den Antragsteller: </t>
  </si>
  <si>
    <t>bewilligter Betrag</t>
  </si>
  <si>
    <t xml:space="preserve"> €</t>
  </si>
  <si>
    <t>Datum</t>
  </si>
  <si>
    <t xml:space="preserve">Unterschrift: </t>
  </si>
  <si>
    <t>Beginn am:</t>
  </si>
  <si>
    <t>Ende am:</t>
  </si>
  <si>
    <t>Ort der Maßnahme:</t>
  </si>
  <si>
    <t>Nr.</t>
  </si>
  <si>
    <t>2.</t>
  </si>
  <si>
    <t>4.</t>
  </si>
  <si>
    <t>5.</t>
  </si>
  <si>
    <t>8.</t>
  </si>
  <si>
    <t>Alter</t>
  </si>
  <si>
    <t>PLZ, Wohnort</t>
  </si>
  <si>
    <t>Straße, Hausnummer</t>
  </si>
  <si>
    <t>Anwesen-heitstage</t>
  </si>
  <si>
    <t>Nachname, Vorname</t>
  </si>
  <si>
    <t>Titel der Maßnahme:</t>
  </si>
  <si>
    <t>Antragsteller:</t>
  </si>
  <si>
    <t>11.</t>
  </si>
  <si>
    <t>12.</t>
  </si>
  <si>
    <t>13.</t>
  </si>
  <si>
    <t>14.</t>
  </si>
  <si>
    <t>15.</t>
  </si>
  <si>
    <t>gültig bis:</t>
  </si>
  <si>
    <t>Juleica-Nr.:</t>
  </si>
  <si>
    <t>Eigenhändige 
Unterschrift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</si>
  <si>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</si>
  <si>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</si>
  <si>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</si>
  <si>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</si>
  <si>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</si>
  <si>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</si>
  <si>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</si>
  <si>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</si>
  <si>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</si>
  <si>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</si>
  <si>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</si>
  <si>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</si>
  <si>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</si>
  <si>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</si>
  <si>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</si>
  <si>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</si>
  <si>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</si>
  <si>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</si>
  <si>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</si>
  <si>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</si>
  <si>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</si>
  <si>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</si>
  <si>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</si>
  <si>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</si>
  <si>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</si>
  <si>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</si>
  <si>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</si>
  <si>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</si>
  <si>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</si>
  <si>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</si>
  <si>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</si>
  <si>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</si>
  <si>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</si>
  <si>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</si>
  <si>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</si>
  <si>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</si>
  <si>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</si>
  <si>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</si>
  <si>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</si>
  <si>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</si>
  <si>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</si>
  <si>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</si>
  <si>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</si>
  <si>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</si>
  <si>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</si>
  <si>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Eigenhändige
 Unterschrift</t>
  </si>
  <si>
    <r>
      <rPr>
        <sz val="8"/>
        <rFont val="Arial"/>
        <family val="2"/>
      </rPr>
      <t xml:space="preserve">Geschlecht </t>
    </r>
    <r>
      <rPr>
        <b/>
        <sz val="9"/>
        <rFont val="Arial"/>
        <family val="2"/>
      </rPr>
      <t>m/w/d</t>
    </r>
  </si>
  <si>
    <r>
      <rPr>
        <sz val="7"/>
        <rFont val="Arial"/>
        <family val="2"/>
      </rPr>
      <t>Geschlecht</t>
    </r>
    <r>
      <rPr>
        <b/>
        <sz val="9"/>
        <rFont val="Arial"/>
        <family val="2"/>
      </rPr>
      <t>m/w/d</t>
    </r>
  </si>
  <si>
    <r>
      <t>A. Teilnehmende Kinder, Jugendliche, junge Erwachsene</t>
    </r>
    <r>
      <rPr>
        <b/>
        <sz val="11"/>
        <rFont val="Arial"/>
        <family val="2"/>
      </rPr>
      <t xml:space="preserve"> (von 6 bis einschl. 26 Jahren)</t>
    </r>
  </si>
  <si>
    <t>B. Jugendleiter*innen, Referenten*innen, Jugendleiter*innen, verantwortliche Mitarbeiter*innen</t>
  </si>
  <si>
    <t>Vorname</t>
  </si>
  <si>
    <t>Nachname</t>
  </si>
  <si>
    <t>Geschlecht</t>
  </si>
  <si>
    <t>m</t>
  </si>
  <si>
    <t>w</t>
  </si>
  <si>
    <t>d</t>
  </si>
  <si>
    <t>PLZ IN</t>
  </si>
  <si>
    <r>
      <t xml:space="preserve">PLZ, Ort
</t>
    </r>
    <r>
      <rPr>
        <b/>
        <sz val="10"/>
        <rFont val="Arial"/>
        <family val="2"/>
      </rPr>
      <t>aus anderem Landkreis 
(z.B. EI, PAF, ND-SOB)</t>
    </r>
  </si>
  <si>
    <t>PLZ
Ingolstadt</t>
  </si>
  <si>
    <t>Dropdownmenü</t>
  </si>
  <si>
    <t>Zusammenfassung</t>
  </si>
  <si>
    <t>Teilnehmer*innen aus Ingolstadt:</t>
  </si>
  <si>
    <t>Statistik</t>
  </si>
  <si>
    <t>Teilnehmer*innen 6-12 Jahre:</t>
  </si>
  <si>
    <t>Teilnehmer*innen 13-17 Jahre:</t>
  </si>
  <si>
    <t>Teilnehmer*innen über 18 Jahre:</t>
  </si>
  <si>
    <t>Teilnehmer*innen aus anderen 
Landkreisen:</t>
  </si>
  <si>
    <t>Betreuer*innen mit Juleica:</t>
  </si>
  <si>
    <t>Betreuer*innen ohne Juleica:</t>
  </si>
  <si>
    <t>förderf. Teilnehmerinnen weiblich:</t>
  </si>
  <si>
    <t>förderf. Teilnehmer männlich:</t>
  </si>
  <si>
    <t>förderf. Teilnehmer*innen divers:</t>
  </si>
  <si>
    <t>Betreuer*innen über 18 Jahre:</t>
  </si>
  <si>
    <t>Betreuer*innen 14-17 Jahre: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</si>
</sst>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[$€-1]_-;\-* #,##0.00\ [$€-1]_-;_-* \-??\ [$€-1]_-"/>
    <numFmt numFmtId="165" formatCode="_-* #,##0.00&quot; DM&quot;_-;\-* #,##0.00&quot; DM&quot;_-;_-* \-??&quot; DM&quot;_-;_-@_-"/>
    <numFmt numFmtId="166" formatCode="d/\ mmm/\ yy"/>
    <numFmt numFmtId="167" formatCode="#,##0&quot; DM&quot;"/>
    <numFmt numFmtId="168" formatCode="#,##0\ [$€-1]"/>
    <numFmt numFmtId="169" formatCode="_-* #,##0.00\ [$€-407]_-;\-* #,##0.00\ [$€-407]_-;_-* \-??\ [$€-407]_-;_-@_-"/>
    <numFmt numFmtId="170" formatCode="_-* #,##0.00&quot; €&quot;_-;\-* #,##0.00&quot; €&quot;_-;_-* \-??&quot; €&quot;_-;_-@_-"/>
  </numFmts>
  <fonts count="30" x14ac:knownFonts="1">
    <font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i/>
      <sz val="9"/>
      <name val="Arial"/>
      <family val="2"/>
    </font>
    <font>
      <sz val="12"/>
      <name val="Times New Roman"/>
      <family val="1"/>
    </font>
    <font>
      <b/>
      <i/>
      <sz val="11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u/>
      <sz val="11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sz val="10"/>
      <color theme="0" tint="-0.34998626667073579"/>
      <name val="Arial"/>
      <family val="2"/>
    </font>
    <font>
      <b/>
      <sz val="18"/>
      <name val="Arial"/>
      <family val="2"/>
    </font>
    <font>
      <b/>
      <sz val="10"/>
      <color theme="0" tint="-0.14999847407452621"/>
      <name val="Arial"/>
      <family val="2"/>
    </font>
    <font>
      <sz val="10"/>
      <color theme="0" tint="-0.14999847407452621"/>
      <name val="Arial"/>
      <family val="2"/>
    </font>
    <font>
      <b/>
      <sz val="18"/>
      <color theme="0" tint="-0.34998626667073579"/>
      <name val="Arial"/>
      <family val="2"/>
    </font>
    <font>
      <b/>
      <sz val="12"/>
      <color theme="0" tint="-0.3499862666707357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6">
    <border>
      <left/>
      <right/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8" fillId="0" borderId="0" applyFill="0" applyBorder="0" applyAlignment="0" applyProtection="0"/>
    <xf numFmtId="165" fontId="18" fillId="0" borderId="0" applyFill="0" applyBorder="0" applyAlignment="0" applyProtection="0"/>
  </cellStyleXfs>
  <cellXfs count="203">
    <xf numFmtId="0" fontId="0" fillId="0" borderId="0" xfId="0"/>
    <xf numFmtId="0" fontId="3" fillId="0" borderId="0" xfId="0" applyFont="1"/>
    <xf numFmtId="0" fontId="0" fillId="0" borderId="0" xfId="0" applyAlignment="1"/>
    <xf numFmtId="0" fontId="0" fillId="0" borderId="0" xfId="0" applyFill="1"/>
    <xf numFmtId="0" fontId="8" fillId="0" borderId="0" xfId="0" applyFont="1"/>
    <xf numFmtId="0" fontId="8" fillId="0" borderId="0" xfId="0" applyFont="1" applyFill="1"/>
    <xf numFmtId="165" fontId="8" fillId="0" borderId="0" xfId="2" applyFont="1" applyFill="1" applyBorder="1" applyAlignment="1" applyProtection="1">
      <alignment horizontal="left"/>
    </xf>
    <xf numFmtId="0" fontId="11" fillId="0" borderId="0" xfId="0" applyFont="1"/>
    <xf numFmtId="0" fontId="0" fillId="0" borderId="0" xfId="0" applyProtection="1"/>
    <xf numFmtId="0" fontId="1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 applyProtection="1"/>
    <xf numFmtId="0" fontId="3" fillId="0" borderId="0" xfId="0" applyFont="1" applyProtection="1"/>
    <xf numFmtId="0" fontId="0" fillId="0" borderId="0" xfId="0" applyAlignment="1" applyProtection="1"/>
    <xf numFmtId="0" fontId="1" fillId="0" borderId="0" xfId="0" applyFont="1" applyAlignment="1" applyProtection="1">
      <alignment horizontal="center"/>
    </xf>
    <xf numFmtId="0" fontId="8" fillId="0" borderId="0" xfId="0" applyFont="1" applyFill="1" applyAlignment="1" applyProtection="1">
      <alignment horizontal="left"/>
    </xf>
    <xf numFmtId="49" fontId="8" fillId="0" borderId="0" xfId="0" applyNumberFormat="1" applyFont="1" applyFill="1" applyAlignment="1" applyProtection="1">
      <alignment horizontal="center"/>
    </xf>
    <xf numFmtId="49" fontId="12" fillId="0" borderId="0" xfId="0" applyNumberFormat="1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left"/>
    </xf>
    <xf numFmtId="0" fontId="8" fillId="0" borderId="0" xfId="0" applyFont="1" applyFill="1" applyProtection="1"/>
    <xf numFmtId="1" fontId="6" fillId="0" borderId="0" xfId="0" applyNumberFormat="1" applyFont="1" applyFill="1" applyBorder="1" applyAlignment="1" applyProtection="1">
      <alignment horizontal="center"/>
    </xf>
    <xf numFmtId="0" fontId="0" fillId="0" borderId="0" xfId="0" applyFill="1" applyProtection="1"/>
    <xf numFmtId="164" fontId="8" fillId="0" borderId="0" xfId="1" applyFont="1" applyFill="1" applyBorder="1" applyAlignment="1" applyProtection="1"/>
    <xf numFmtId="0" fontId="14" fillId="0" borderId="0" xfId="0" applyFont="1" applyAlignment="1" applyProtection="1"/>
    <xf numFmtId="164" fontId="15" fillId="0" borderId="0" xfId="1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left"/>
    </xf>
    <xf numFmtId="49" fontId="6" fillId="0" borderId="1" xfId="0" applyNumberFormat="1" applyFont="1" applyFill="1" applyBorder="1" applyAlignment="1" applyProtection="1">
      <alignment horizontal="left"/>
    </xf>
    <xf numFmtId="0" fontId="0" fillId="0" borderId="2" xfId="0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49" fontId="8" fillId="0" borderId="0" xfId="0" applyNumberFormat="1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8" fillId="0" borderId="0" xfId="0" applyFont="1" applyAlignment="1" applyProtection="1"/>
    <xf numFmtId="0" fontId="8" fillId="0" borderId="0" xfId="0" applyFont="1" applyFill="1" applyAlignment="1" applyProtection="1">
      <alignment horizontal="center"/>
    </xf>
    <xf numFmtId="0" fontId="8" fillId="0" borderId="0" xfId="0" applyFont="1" applyProtection="1"/>
    <xf numFmtId="0" fontId="13" fillId="0" borderId="0" xfId="0" applyFont="1" applyFill="1" applyAlignment="1" applyProtection="1">
      <alignment horizontal="center"/>
    </xf>
    <xf numFmtId="166" fontId="6" fillId="0" borderId="4" xfId="0" applyNumberFormat="1" applyFont="1" applyFill="1" applyBorder="1" applyAlignment="1" applyProtection="1">
      <alignment horizontal="right"/>
    </xf>
    <xf numFmtId="166" fontId="6" fillId="0" borderId="0" xfId="0" applyNumberFormat="1" applyFont="1" applyFill="1" applyBorder="1" applyAlignment="1" applyProtection="1">
      <alignment horizontal="right"/>
    </xf>
    <xf numFmtId="166" fontId="6" fillId="0" borderId="5" xfId="0" applyNumberFormat="1" applyFont="1" applyFill="1" applyBorder="1" applyAlignment="1" applyProtection="1">
      <alignment horizontal="right"/>
    </xf>
    <xf numFmtId="166" fontId="6" fillId="0" borderId="6" xfId="0" applyNumberFormat="1" applyFont="1" applyFill="1" applyBorder="1" applyAlignment="1" applyProtection="1">
      <alignment horizontal="right"/>
    </xf>
    <xf numFmtId="166" fontId="6" fillId="0" borderId="7" xfId="0" applyNumberFormat="1" applyFont="1" applyFill="1" applyBorder="1" applyAlignment="1" applyProtection="1">
      <alignment horizontal="right"/>
    </xf>
    <xf numFmtId="166" fontId="6" fillId="0" borderId="8" xfId="0" applyNumberFormat="1" applyFont="1" applyFill="1" applyBorder="1" applyAlignment="1" applyProtection="1">
      <alignment horizontal="right"/>
    </xf>
    <xf numFmtId="1" fontId="6" fillId="0" borderId="6" xfId="0" applyNumberFormat="1" applyFont="1" applyFill="1" applyBorder="1" applyAlignment="1" applyProtection="1">
      <alignment horizontal="right"/>
    </xf>
    <xf numFmtId="1" fontId="6" fillId="0" borderId="7" xfId="0" applyNumberFormat="1" applyFont="1" applyFill="1" applyBorder="1" applyAlignment="1" applyProtection="1">
      <alignment horizontal="right"/>
    </xf>
    <xf numFmtId="1" fontId="6" fillId="0" borderId="8" xfId="0" applyNumberFormat="1" applyFont="1" applyFill="1" applyBorder="1" applyAlignment="1" applyProtection="1">
      <alignment horizontal="right"/>
    </xf>
    <xf numFmtId="1" fontId="6" fillId="0" borderId="6" xfId="0" applyNumberFormat="1" applyFont="1" applyFill="1" applyBorder="1" applyAlignment="1" applyProtection="1">
      <alignment horizontal="center"/>
    </xf>
    <xf numFmtId="1" fontId="6" fillId="0" borderId="7" xfId="0" applyNumberFormat="1" applyFont="1" applyFill="1" applyBorder="1" applyAlignment="1" applyProtection="1">
      <alignment horizontal="center"/>
    </xf>
    <xf numFmtId="1" fontId="6" fillId="0" borderId="8" xfId="0" applyNumberFormat="1" applyFont="1" applyFill="1" applyBorder="1" applyAlignment="1" applyProtection="1">
      <alignment horizontal="center"/>
    </xf>
    <xf numFmtId="0" fontId="9" fillId="0" borderId="0" xfId="0" applyFont="1" applyAlignment="1" applyProtection="1">
      <alignment horizontal="left"/>
    </xf>
    <xf numFmtId="0" fontId="13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168" fontId="8" fillId="0" borderId="0" xfId="0" applyNumberFormat="1" applyFont="1" applyProtection="1"/>
    <xf numFmtId="0" fontId="9" fillId="0" borderId="0" xfId="0" applyFont="1" applyProtection="1"/>
    <xf numFmtId="167" fontId="8" fillId="0" borderId="0" xfId="0" applyNumberFormat="1" applyFont="1" applyBorder="1" applyAlignment="1" applyProtection="1">
      <alignment horizontal="right"/>
    </xf>
    <xf numFmtId="0" fontId="9" fillId="0" borderId="0" xfId="0" applyFont="1" applyFill="1" applyProtection="1"/>
    <xf numFmtId="167" fontId="8" fillId="0" borderId="0" xfId="0" applyNumberFormat="1" applyFont="1" applyFill="1" applyBorder="1" applyAlignment="1" applyProtection="1">
      <alignment horizontal="right"/>
    </xf>
    <xf numFmtId="3" fontId="6" fillId="0" borderId="0" xfId="0" applyNumberFormat="1" applyFont="1" applyFill="1" applyBorder="1" applyAlignment="1" applyProtection="1"/>
    <xf numFmtId="3" fontId="6" fillId="0" borderId="0" xfId="0" applyNumberFormat="1" applyFont="1" applyFill="1" applyBorder="1" applyAlignment="1" applyProtection="1">
      <alignment horizontal="right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top"/>
    </xf>
    <xf numFmtId="0" fontId="8" fillId="0" borderId="0" xfId="0" applyFont="1" applyFill="1" applyAlignment="1" applyProtection="1">
      <alignment horizontal="left" vertical="top"/>
    </xf>
    <xf numFmtId="0" fontId="8" fillId="0" borderId="9" xfId="0" applyFont="1" applyFill="1" applyBorder="1" applyAlignment="1" applyProtection="1"/>
    <xf numFmtId="3" fontId="6" fillId="0" borderId="0" xfId="0" applyNumberFormat="1" applyFont="1" applyAlignment="1" applyProtection="1"/>
    <xf numFmtId="0" fontId="9" fillId="0" borderId="0" xfId="0" applyFont="1" applyAlignment="1" applyProtection="1">
      <alignment horizontal="center"/>
    </xf>
    <xf numFmtId="0" fontId="9" fillId="0" borderId="0" xfId="0" applyFont="1" applyFill="1" applyAlignment="1" applyProtection="1">
      <alignment horizontal="center"/>
    </xf>
    <xf numFmtId="3" fontId="6" fillId="0" borderId="0" xfId="0" applyNumberFormat="1" applyFont="1" applyFill="1" applyAlignment="1" applyProtection="1"/>
    <xf numFmtId="3" fontId="7" fillId="0" borderId="0" xfId="0" applyNumberFormat="1" applyFont="1" applyFill="1" applyAlignment="1" applyProtection="1"/>
    <xf numFmtId="167" fontId="6" fillId="0" borderId="0" xfId="0" applyNumberFormat="1" applyFont="1" applyFill="1" applyBorder="1" applyAlignment="1" applyProtection="1">
      <alignment horizontal="right"/>
    </xf>
    <xf numFmtId="0" fontId="8" fillId="0" borderId="0" xfId="0" applyFont="1" applyAlignment="1" applyProtection="1">
      <alignment vertical="center"/>
    </xf>
    <xf numFmtId="0" fontId="6" fillId="0" borderId="0" xfId="0" applyFont="1" applyProtection="1"/>
    <xf numFmtId="0" fontId="7" fillId="0" borderId="0" xfId="0" applyFont="1" applyProtection="1"/>
    <xf numFmtId="0" fontId="10" fillId="0" borderId="0" xfId="0" applyFont="1" applyProtection="1"/>
    <xf numFmtId="0" fontId="10" fillId="0" borderId="0" xfId="0" applyFont="1" applyAlignment="1" applyProtection="1">
      <alignment horizontal="left"/>
    </xf>
    <xf numFmtId="167" fontId="5" fillId="0" borderId="0" xfId="0" applyNumberFormat="1" applyFont="1" applyFill="1" applyBorder="1" applyAlignment="1" applyProtection="1">
      <alignment horizontal="right"/>
    </xf>
    <xf numFmtId="0" fontId="0" fillId="0" borderId="0" xfId="0" applyNumberFormat="1" applyFont="1" applyAlignment="1" applyProtection="1">
      <alignment horizontal="left" vertical="top" wrapText="1"/>
    </xf>
    <xf numFmtId="0" fontId="8" fillId="0" borderId="0" xfId="0" applyNumberFormat="1" applyFont="1" applyAlignment="1" applyProtection="1">
      <alignment horizontal="left" vertical="top" wrapText="1"/>
    </xf>
    <xf numFmtId="0" fontId="8" fillId="0" borderId="0" xfId="0" applyNumberFormat="1" applyFont="1" applyFill="1" applyAlignment="1" applyProtection="1">
      <alignment horizontal="center" vertical="top" wrapText="1"/>
    </xf>
    <xf numFmtId="49" fontId="8" fillId="0" borderId="0" xfId="0" applyNumberFormat="1" applyFont="1" applyAlignment="1" applyProtection="1">
      <alignment horizontal="left" vertical="top" wrapText="1"/>
    </xf>
    <xf numFmtId="49" fontId="8" fillId="0" borderId="0" xfId="0" applyNumberFormat="1" applyFont="1" applyFill="1" applyAlignment="1" applyProtection="1">
      <alignment horizontal="left" vertical="top" wrapText="1"/>
    </xf>
    <xf numFmtId="0" fontId="8" fillId="0" borderId="0" xfId="0" applyNumberFormat="1" applyFont="1" applyFill="1" applyAlignment="1" applyProtection="1">
      <alignment horizontal="left" vertical="top" wrapText="1"/>
    </xf>
    <xf numFmtId="49" fontId="8" fillId="0" borderId="0" xfId="0" applyNumberFormat="1" applyFont="1" applyAlignment="1" applyProtection="1">
      <alignment horizontal="justify" vertical="top" wrapText="1"/>
    </xf>
    <xf numFmtId="49" fontId="8" fillId="0" borderId="0" xfId="0" applyNumberFormat="1" applyFont="1" applyFill="1" applyAlignment="1" applyProtection="1">
      <alignment horizontal="center" vertical="top" wrapText="1"/>
    </xf>
    <xf numFmtId="0" fontId="9" fillId="2" borderId="0" xfId="0" applyFont="1" applyFill="1" applyProtection="1"/>
    <xf numFmtId="0" fontId="8" fillId="2" borderId="0" xfId="0" applyFont="1" applyFill="1" applyProtection="1"/>
    <xf numFmtId="0" fontId="10" fillId="0" borderId="0" xfId="0" applyFont="1" applyAlignment="1" applyProtection="1">
      <alignment horizontal="left" vertical="top" wrapText="1"/>
    </xf>
    <xf numFmtId="49" fontId="8" fillId="0" borderId="0" xfId="0" applyNumberFormat="1" applyFont="1" applyFill="1" applyAlignment="1">
      <alignment horizontal="justify" vertical="top"/>
    </xf>
    <xf numFmtId="49" fontId="6" fillId="0" borderId="0" xfId="0" applyNumberFormat="1" applyFont="1" applyFill="1" applyAlignment="1" applyProtection="1">
      <alignment horizontal="justify" vertical="top" wrapText="1"/>
    </xf>
    <xf numFmtId="0" fontId="8" fillId="0" borderId="0" xfId="0" applyFont="1" applyBorder="1" applyAlignment="1" applyProtection="1">
      <alignment horizontal="center"/>
    </xf>
    <xf numFmtId="49" fontId="10" fillId="0" borderId="0" xfId="0" applyNumberFormat="1" applyFont="1" applyBorder="1" applyAlignment="1" applyProtection="1">
      <alignment horizontal="center" vertical="center" wrapText="1"/>
    </xf>
    <xf numFmtId="49" fontId="0" fillId="0" borderId="0" xfId="0" applyNumberFormat="1" applyProtection="1"/>
    <xf numFmtId="49" fontId="15" fillId="0" borderId="0" xfId="0" applyNumberFormat="1" applyFont="1" applyBorder="1" applyAlignment="1" applyProtection="1"/>
    <xf numFmtId="0" fontId="5" fillId="0" borderId="0" xfId="0" applyFont="1" applyAlignment="1" applyProtection="1">
      <alignment horizontal="left"/>
    </xf>
    <xf numFmtId="49" fontId="5" fillId="0" borderId="0" xfId="0" applyNumberFormat="1" applyFont="1" applyAlignment="1" applyProtection="1">
      <alignment horizontal="left"/>
    </xf>
    <xf numFmtId="14" fontId="0" fillId="0" borderId="0" xfId="0" applyNumberFormat="1" applyProtection="1"/>
    <xf numFmtId="0" fontId="15" fillId="0" borderId="0" xfId="0" applyFont="1" applyProtection="1"/>
    <xf numFmtId="49" fontId="15" fillId="0" borderId="0" xfId="0" applyNumberFormat="1" applyFont="1" applyBorder="1" applyAlignment="1" applyProtection="1">
      <alignment horizontal="left"/>
    </xf>
    <xf numFmtId="14" fontId="15" fillId="0" borderId="0" xfId="0" applyNumberFormat="1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0" fontId="0" fillId="0" borderId="0" xfId="0" applyFont="1" applyProtection="1">
      <protection locked="0"/>
    </xf>
    <xf numFmtId="49" fontId="5" fillId="0" borderId="0" xfId="0" applyNumberFormat="1" applyFont="1" applyAlignment="1" applyProtection="1">
      <alignment horizontal="left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9" fontId="5" fillId="0" borderId="0" xfId="0" applyNumberFormat="1" applyFont="1" applyBorder="1" applyAlignment="1" applyProtection="1">
      <protection locked="0"/>
    </xf>
    <xf numFmtId="0" fontId="10" fillId="2" borderId="10" xfId="0" applyFont="1" applyFill="1" applyBorder="1" applyAlignment="1" applyProtection="1">
      <alignment vertical="center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49" fontId="10" fillId="2" borderId="10" xfId="0" applyNumberFormat="1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left" vertical="center" wrapText="1"/>
    </xf>
    <xf numFmtId="0" fontId="20" fillId="2" borderId="23" xfId="0" applyFont="1" applyFill="1" applyBorder="1" applyAlignment="1" applyProtection="1">
      <alignment horizontal="center" vertical="center" textRotation="90" wrapText="1"/>
    </xf>
    <xf numFmtId="49" fontId="21" fillId="2" borderId="10" xfId="0" applyNumberFormat="1" applyFont="1" applyFill="1" applyBorder="1" applyAlignment="1" applyProtection="1">
      <alignment horizontal="center" vertical="center" textRotation="90" wrapText="1"/>
    </xf>
    <xf numFmtId="0" fontId="6" fillId="0" borderId="10" xfId="0" applyFont="1" applyBorder="1" applyAlignment="1" applyProtection="1">
      <alignment horizontal="right" vertical="center"/>
    </xf>
    <xf numFmtId="0" fontId="0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5" fillId="0" borderId="0" xfId="0" applyFont="1" applyAlignment="1" applyProtection="1">
      <alignment horizontal="right"/>
    </xf>
    <xf numFmtId="0" fontId="6" fillId="0" borderId="0" xfId="0" applyFont="1" applyProtection="1">
      <protection locked="0"/>
    </xf>
    <xf numFmtId="49" fontId="23" fillId="0" borderId="19" xfId="0" applyNumberFormat="1" applyFont="1" applyBorder="1" applyAlignment="1" applyProtection="1">
      <alignment vertical="center"/>
    </xf>
    <xf numFmtId="49" fontId="23" fillId="0" borderId="21" xfId="0" applyNumberFormat="1" applyFont="1" applyBorder="1" applyAlignment="1" applyProtection="1">
      <alignment vertical="center"/>
    </xf>
    <xf numFmtId="0" fontId="8" fillId="0" borderId="13" xfId="0" applyFont="1" applyBorder="1" applyAlignment="1" applyProtection="1">
      <alignment horizontal="right" vertical="center"/>
    </xf>
    <xf numFmtId="0" fontId="8" fillId="0" borderId="14" xfId="0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49" fontId="6" fillId="0" borderId="0" xfId="0" applyNumberFormat="1" applyFont="1" applyProtection="1">
      <protection locked="0"/>
    </xf>
    <xf numFmtId="49" fontId="5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</xf>
    <xf numFmtId="49" fontId="10" fillId="2" borderId="23" xfId="0" applyNumberFormat="1" applyFont="1" applyFill="1" applyBorder="1" applyAlignment="1" applyProtection="1">
      <alignment vertical="center" wrapText="1"/>
    </xf>
    <xf numFmtId="49" fontId="10" fillId="2" borderId="10" xfId="0" applyNumberFormat="1" applyFont="1" applyFill="1" applyBorder="1" applyAlignment="1" applyProtection="1">
      <alignment vertical="center" wrapText="1"/>
    </xf>
    <xf numFmtId="0" fontId="10" fillId="2" borderId="23" xfId="0" applyFont="1" applyFill="1" applyBorder="1" applyAlignment="1" applyProtection="1">
      <alignment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49" fontId="8" fillId="0" borderId="10" xfId="0" applyNumberFormat="1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left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49" fontId="8" fillId="0" borderId="20" xfId="0" applyNumberFormat="1" applyFont="1" applyBorder="1" applyAlignment="1" applyProtection="1">
      <alignment horizontal="left" vertical="center"/>
      <protection locked="0"/>
    </xf>
    <xf numFmtId="49" fontId="8" fillId="0" borderId="22" xfId="0" applyNumberFormat="1" applyFon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25" fillId="0" borderId="0" xfId="0" applyFont="1" applyAlignment="1">
      <alignment horizontal="left"/>
    </xf>
    <xf numFmtId="49" fontId="0" fillId="0" borderId="0" xfId="0" applyNumberFormat="1" applyAlignment="1">
      <alignment horizontal="right" vertical="center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left" vertical="center"/>
    </xf>
    <xf numFmtId="0" fontId="0" fillId="0" borderId="0" xfId="0" applyBorder="1"/>
    <xf numFmtId="0" fontId="26" fillId="0" borderId="0" xfId="0" applyFont="1" applyBorder="1"/>
    <xf numFmtId="0" fontId="27" fillId="0" borderId="0" xfId="0" applyFont="1" applyBorder="1"/>
    <xf numFmtId="0" fontId="27" fillId="0" borderId="0" xfId="0" applyFont="1" applyBorder="1" applyAlignment="1">
      <alignment horizontal="center"/>
    </xf>
    <xf numFmtId="0" fontId="28" fillId="0" borderId="0" xfId="0" applyFont="1" applyAlignment="1" applyProtection="1">
      <alignment horizontal="left" vertical="center"/>
    </xf>
    <xf numFmtId="0" fontId="24" fillId="0" borderId="0" xfId="0" applyFont="1" applyAlignment="1">
      <alignment vertical="center"/>
    </xf>
    <xf numFmtId="0" fontId="29" fillId="0" borderId="0" xfId="0" applyFont="1" applyAlignment="1" applyProtection="1">
      <alignment horizontal="right" vertical="center"/>
    </xf>
    <xf numFmtId="0" fontId="24" fillId="0" borderId="0" xfId="0" applyFont="1"/>
    <xf numFmtId="0" fontId="24" fillId="0" borderId="0" xfId="0" applyFont="1" applyAlignment="1">
      <alignment horizontal="right" vertical="center"/>
    </xf>
    <xf numFmtId="49" fontId="6" fillId="0" borderId="0" xfId="0" applyNumberFormat="1" applyFont="1" applyFill="1" applyBorder="1" applyAlignment="1" applyProtection="1">
      <alignment horizontal="left" vertical="top" wrapText="1"/>
    </xf>
    <xf numFmtId="49" fontId="6" fillId="0" borderId="0" xfId="0" applyNumberFormat="1" applyFont="1" applyFill="1" applyBorder="1" applyAlignment="1" applyProtection="1">
      <alignment horizontal="justify" vertical="top" wrapText="1"/>
    </xf>
    <xf numFmtId="0" fontId="8" fillId="0" borderId="11" xfId="0" applyFont="1" applyBorder="1" applyAlignment="1" applyProtection="1">
      <alignment horizontal="left" vertical="top" wrapText="1"/>
    </xf>
    <xf numFmtId="0" fontId="17" fillId="0" borderId="11" xfId="0" applyFont="1" applyBorder="1" applyAlignment="1" applyProtection="1">
      <alignment horizontal="center" vertical="center"/>
    </xf>
    <xf numFmtId="49" fontId="5" fillId="0" borderId="4" xfId="0" applyNumberFormat="1" applyFont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left"/>
    </xf>
    <xf numFmtId="49" fontId="8" fillId="0" borderId="0" xfId="0" applyNumberFormat="1" applyFont="1" applyBorder="1" applyAlignment="1" applyProtection="1">
      <alignment horizontal="left" vertical="top" wrapText="1"/>
    </xf>
    <xf numFmtId="169" fontId="6" fillId="0" borderId="11" xfId="2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top" wrapText="1"/>
    </xf>
    <xf numFmtId="0" fontId="8" fillId="0" borderId="0" xfId="0" applyFont="1" applyBorder="1" applyAlignment="1" applyProtection="1">
      <alignment horizontal="left" vertical="top" wrapText="1"/>
    </xf>
    <xf numFmtId="0" fontId="6" fillId="0" borderId="11" xfId="0" applyNumberFormat="1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left" vertical="center" wrapText="1"/>
    </xf>
    <xf numFmtId="0" fontId="0" fillId="0" borderId="0" xfId="0" applyNumberFormat="1" applyFont="1" applyBorder="1" applyAlignment="1" applyProtection="1">
      <alignment horizontal="left" vertical="top" wrapText="1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8" fillId="0" borderId="5" xfId="0" applyNumberFormat="1" applyFont="1" applyBorder="1" applyAlignment="1" applyProtection="1">
      <alignment horizontal="left" vertical="top" wrapText="1"/>
    </xf>
    <xf numFmtId="49" fontId="8" fillId="0" borderId="11" xfId="0" applyNumberFormat="1" applyFont="1" applyFill="1" applyBorder="1" applyAlignment="1" applyProtection="1">
      <alignment horizontal="right" vertical="top" wrapText="1"/>
    </xf>
    <xf numFmtId="49" fontId="8" fillId="0" borderId="11" xfId="0" applyNumberFormat="1" applyFont="1" applyFill="1" applyBorder="1" applyAlignment="1" applyProtection="1">
      <alignment horizontal="right"/>
    </xf>
    <xf numFmtId="170" fontId="4" fillId="0" borderId="11" xfId="0" applyNumberFormat="1" applyFont="1" applyBorder="1" applyAlignment="1" applyProtection="1">
      <alignment horizontal="center" vertical="center" wrapText="1"/>
    </xf>
    <xf numFmtId="168" fontId="5" fillId="0" borderId="11" xfId="0" applyNumberFormat="1" applyFont="1" applyFill="1" applyBorder="1" applyAlignment="1" applyProtection="1">
      <alignment horizontal="right"/>
    </xf>
    <xf numFmtId="0" fontId="10" fillId="0" borderId="5" xfId="0" applyFont="1" applyBorder="1" applyAlignment="1" applyProtection="1">
      <alignment horizontal="center"/>
    </xf>
    <xf numFmtId="168" fontId="5" fillId="0" borderId="11" xfId="0" applyNumberFormat="1" applyFont="1" applyBorder="1" applyAlignment="1" applyProtection="1">
      <alignment horizontal="center"/>
    </xf>
    <xf numFmtId="49" fontId="0" fillId="0" borderId="0" xfId="0" applyNumberFormat="1" applyBorder="1" applyAlignment="1" applyProtection="1">
      <alignment horizontal="justify" vertical="top" wrapText="1"/>
    </xf>
    <xf numFmtId="0" fontId="8" fillId="0" borderId="11" xfId="0" applyFont="1" applyFill="1" applyBorder="1" applyAlignment="1" applyProtection="1">
      <alignment horizontal="center"/>
    </xf>
    <xf numFmtId="168" fontId="6" fillId="0" borderId="11" xfId="0" applyNumberFormat="1" applyFont="1" applyFill="1" applyBorder="1" applyAlignment="1" applyProtection="1"/>
    <xf numFmtId="168" fontId="6" fillId="0" borderId="11" xfId="0" applyNumberFormat="1" applyFont="1" applyFill="1" applyBorder="1" applyAlignment="1" applyProtection="1">
      <alignment horizontal="right"/>
    </xf>
    <xf numFmtId="49" fontId="8" fillId="0" borderId="11" xfId="0" applyNumberFormat="1" applyFont="1" applyFill="1" applyBorder="1" applyAlignment="1" applyProtection="1">
      <alignment horizontal="center"/>
    </xf>
    <xf numFmtId="0" fontId="8" fillId="0" borderId="0" xfId="0" applyFont="1" applyBorder="1" applyAlignment="1" applyProtection="1">
      <alignment horizontal="left" vertical="center"/>
    </xf>
    <xf numFmtId="1" fontId="6" fillId="0" borderId="11" xfId="0" applyNumberFormat="1" applyFont="1" applyFill="1" applyBorder="1" applyAlignment="1" applyProtection="1">
      <alignment horizontal="center"/>
    </xf>
    <xf numFmtId="49" fontId="6" fillId="0" borderId="11" xfId="0" applyNumberFormat="1" applyFont="1" applyFill="1" applyBorder="1" applyAlignment="1" applyProtection="1">
      <alignment horizontal="left"/>
    </xf>
    <xf numFmtId="166" fontId="6" fillId="0" borderId="11" xfId="0" applyNumberFormat="1" applyFont="1" applyFill="1" applyBorder="1" applyAlignment="1" applyProtection="1">
      <alignment horizontal="center"/>
    </xf>
    <xf numFmtId="166" fontId="6" fillId="0" borderId="11" xfId="0" applyNumberFormat="1" applyFont="1" applyFill="1" applyBorder="1" applyAlignment="1" applyProtection="1">
      <alignment horizontal="right"/>
    </xf>
    <xf numFmtId="0" fontId="1" fillId="0" borderId="0" xfId="0" applyFont="1" applyBorder="1" applyAlignment="1" applyProtection="1">
      <alignment horizontal="left"/>
    </xf>
    <xf numFmtId="0" fontId="0" fillId="0" borderId="7" xfId="0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164" fontId="4" fillId="0" borderId="0" xfId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horizontal="left" wrapText="1"/>
    </xf>
    <xf numFmtId="0" fontId="10" fillId="0" borderId="10" xfId="0" applyFont="1" applyBorder="1" applyAlignment="1" applyProtection="1">
      <alignment horizontal="center" vertical="center"/>
      <protection locked="0"/>
    </xf>
    <xf numFmtId="49" fontId="8" fillId="0" borderId="18" xfId="0" applyNumberFormat="1" applyFont="1" applyBorder="1" applyAlignment="1" applyProtection="1">
      <alignment horizontal="left" vertical="center"/>
      <protection locked="0"/>
    </xf>
    <xf numFmtId="49" fontId="8" fillId="0" borderId="17" xfId="0" applyNumberFormat="1" applyFont="1" applyBorder="1" applyAlignment="1" applyProtection="1">
      <alignment horizontal="left" vertical="center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left" vertical="center"/>
      <protection locked="0"/>
    </xf>
    <xf numFmtId="0" fontId="8" fillId="0" borderId="24" xfId="0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 vertical="center"/>
      <protection locked="0"/>
    </xf>
    <xf numFmtId="49" fontId="10" fillId="2" borderId="23" xfId="0" applyNumberFormat="1" applyFont="1" applyFill="1" applyBorder="1" applyAlignment="1" applyProtection="1">
      <alignment horizontal="left" vertical="center" wrapText="1"/>
    </xf>
    <xf numFmtId="49" fontId="10" fillId="2" borderId="16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 vertical="center" indent="1"/>
    </xf>
    <xf numFmtId="0" fontId="5" fillId="0" borderId="0" xfId="0" applyFont="1" applyAlignment="1" applyProtection="1">
      <alignment horizontal="right" vertical="center" wrapText="1"/>
    </xf>
  </cellXfs>
  <cellStyles count="3">
    <cellStyle name="Euro" xfId="1" xr:uid="{00000000-0005-0000-0000-000000000000}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9525</xdr:rowOff>
    </xdr:from>
    <xdr:to>
      <xdr:col>9</xdr:col>
      <xdr:colOff>190500</xdr:colOff>
      <xdr:row>7</xdr:row>
      <xdr:rowOff>114300</xdr:rowOff>
    </xdr:to>
    <xdr:pic>
      <xdr:nvPicPr>
        <xdr:cNvPr id="3195" name="Picture 8">
          <a:extLst>
            <a:ext uri="{FF2B5EF4-FFF2-40B4-BE49-F238E27FC236}">
              <a16:creationId xmlns:a16="http://schemas.microsoft.com/office/drawing/2014/main" id="{00000000-0008-0000-0200-00007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9525"/>
          <a:ext cx="1943100" cy="1323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30</xdr:col>
      <xdr:colOff>209550</xdr:colOff>
      <xdr:row>1</xdr:row>
      <xdr:rowOff>133350</xdr:rowOff>
    </xdr:from>
    <xdr:to>
      <xdr:col>34</xdr:col>
      <xdr:colOff>200025</xdr:colOff>
      <xdr:row>5</xdr:row>
      <xdr:rowOff>152400</xdr:rowOff>
    </xdr:to>
    <xdr:pic>
      <xdr:nvPicPr>
        <xdr:cNvPr id="3196" name="Picture 9">
          <a:extLst>
            <a:ext uri="{FF2B5EF4-FFF2-40B4-BE49-F238E27FC236}">
              <a16:creationId xmlns:a16="http://schemas.microsoft.com/office/drawing/2014/main" id="{00000000-0008-0000-0200-00007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23850"/>
          <a:ext cx="866775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</xdr:rowOff>
    </xdr:from>
    <xdr:to>
      <xdr:col>1</xdr:col>
      <xdr:colOff>561975</xdr:colOff>
      <xdr:row>5</xdr:row>
      <xdr:rowOff>68407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E3F36467-CB14-419B-AD24-4F3417F7A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"/>
          <a:ext cx="857250" cy="849456"/>
        </a:xfrm>
        <a:prstGeom prst="rect">
          <a:avLst/>
        </a:prstGeom>
      </xdr:spPr>
    </xdr:pic>
    <xdr:clientData/>
  </xdr:twoCellAnchor>
  <xdr:oneCellAnchor>
    <xdr:from>
      <xdr:col>0</xdr:col>
      <xdr:colOff>28575</xdr:colOff>
      <xdr:row>28</xdr:row>
      <xdr:rowOff>1</xdr:rowOff>
    </xdr:from>
    <xdr:ext cx="857250" cy="849456"/>
    <xdr:pic>
      <xdr:nvPicPr>
        <xdr:cNvPr id="5" name="Grafik 4">
          <a:extLst>
            <a:ext uri="{FF2B5EF4-FFF2-40B4-BE49-F238E27FC236}">
              <a16:creationId xmlns:a16="http://schemas.microsoft.com/office/drawing/2014/main" id="{1D3F89A0-407A-4D5B-8435-9E566D9A6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"/>
          <a:ext cx="857250" cy="849456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56</xdr:row>
      <xdr:rowOff>1</xdr:rowOff>
    </xdr:from>
    <xdr:ext cx="857250" cy="849456"/>
    <xdr:pic>
      <xdr:nvPicPr>
        <xdr:cNvPr id="6" name="Grafik 5">
          <a:extLst>
            <a:ext uri="{FF2B5EF4-FFF2-40B4-BE49-F238E27FC236}">
              <a16:creationId xmlns:a16="http://schemas.microsoft.com/office/drawing/2014/main" id="{2BE0E87C-5F0E-4A46-BB91-86C57D926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"/>
          <a:ext cx="857250" cy="849456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28</xdr:row>
      <xdr:rowOff>1</xdr:rowOff>
    </xdr:from>
    <xdr:ext cx="838200" cy="849456"/>
    <xdr:pic>
      <xdr:nvPicPr>
        <xdr:cNvPr id="7" name="Grafik 6">
          <a:extLst>
            <a:ext uri="{FF2B5EF4-FFF2-40B4-BE49-F238E27FC236}">
              <a16:creationId xmlns:a16="http://schemas.microsoft.com/office/drawing/2014/main" id="{19D44FC5-44AC-4F61-9851-C966D8D53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"/>
          <a:ext cx="838200" cy="849456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56</xdr:row>
      <xdr:rowOff>1</xdr:rowOff>
    </xdr:from>
    <xdr:ext cx="838200" cy="849456"/>
    <xdr:pic>
      <xdr:nvPicPr>
        <xdr:cNvPr id="8" name="Grafik 7">
          <a:extLst>
            <a:ext uri="{FF2B5EF4-FFF2-40B4-BE49-F238E27FC236}">
              <a16:creationId xmlns:a16="http://schemas.microsoft.com/office/drawing/2014/main" id="{BD676D31-B693-4BD1-B678-0D5822DAD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"/>
          <a:ext cx="838200" cy="849456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28</xdr:row>
      <xdr:rowOff>1</xdr:rowOff>
    </xdr:from>
    <xdr:ext cx="838200" cy="849456"/>
    <xdr:pic>
      <xdr:nvPicPr>
        <xdr:cNvPr id="9" name="Grafik 8">
          <a:extLst>
            <a:ext uri="{FF2B5EF4-FFF2-40B4-BE49-F238E27FC236}">
              <a16:creationId xmlns:a16="http://schemas.microsoft.com/office/drawing/2014/main" id="{7CCBF168-13EB-489B-B679-11CB1490F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"/>
          <a:ext cx="838200" cy="849456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56</xdr:row>
      <xdr:rowOff>1</xdr:rowOff>
    </xdr:from>
    <xdr:ext cx="838200" cy="849456"/>
    <xdr:pic>
      <xdr:nvPicPr>
        <xdr:cNvPr id="10" name="Grafik 9">
          <a:extLst>
            <a:ext uri="{FF2B5EF4-FFF2-40B4-BE49-F238E27FC236}">
              <a16:creationId xmlns:a16="http://schemas.microsoft.com/office/drawing/2014/main" id="{C167A1C7-2074-4212-8C8C-9AACF1DAC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"/>
          <a:ext cx="838200" cy="84945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1</xdr:col>
      <xdr:colOff>676275</xdr:colOff>
      <xdr:row>5</xdr:row>
      <xdr:rowOff>22731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BC58D5CE-8EC1-4D01-ACF0-0DC36042C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0"/>
          <a:ext cx="885825" cy="870456"/>
        </a:xfrm>
        <a:prstGeom prst="rect">
          <a:avLst/>
        </a:prstGeom>
      </xdr:spPr>
    </xdr:pic>
    <xdr:clientData/>
  </xdr:twoCellAnchor>
  <xdr:oneCellAnchor>
    <xdr:from>
      <xdr:col>0</xdr:col>
      <xdr:colOff>133351</xdr:colOff>
      <xdr:row>32</xdr:row>
      <xdr:rowOff>9527</xdr:rowOff>
    </xdr:from>
    <xdr:ext cx="876300" cy="861096"/>
    <xdr:pic>
      <xdr:nvPicPr>
        <xdr:cNvPr id="7" name="Grafik 6">
          <a:extLst>
            <a:ext uri="{FF2B5EF4-FFF2-40B4-BE49-F238E27FC236}">
              <a16:creationId xmlns:a16="http://schemas.microsoft.com/office/drawing/2014/main" id="{8AD88C2A-5C96-426D-9CC7-68C5D77BD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1" y="7210427"/>
          <a:ext cx="876300" cy="86109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495300</xdr:colOff>
      <xdr:row>6</xdr:row>
      <xdr:rowOff>125002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80BFC50-6AD1-49C4-AB83-669A1E1B4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1219200" cy="1229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10"/>
  <sheetViews>
    <sheetView zoomScaleNormal="100" workbookViewId="0">
      <selection activeCell="B26" sqref="B26:R26"/>
    </sheetView>
  </sheetViews>
  <sheetFormatPr baseColWidth="10" defaultRowHeight="12.75" x14ac:dyDescent="0.2"/>
  <cols>
    <col min="1" max="35" width="3.28515625" customWidth="1"/>
    <col min="36" max="44" width="3.42578125" customWidth="1"/>
  </cols>
  <sheetData>
    <row r="1" spans="1:37" ht="15" customHeight="1" x14ac:dyDescent="0.2">
      <c r="A1" s="8"/>
      <c r="B1" s="9"/>
      <c r="C1" s="9"/>
      <c r="D1" s="9"/>
      <c r="E1" s="9"/>
      <c r="F1" s="9"/>
      <c r="G1" s="10"/>
      <c r="H1" s="10"/>
      <c r="I1" s="11"/>
      <c r="J1" s="11"/>
      <c r="K1" s="11"/>
      <c r="L1" s="11"/>
      <c r="M1" s="11"/>
      <c r="N1" s="11"/>
      <c r="O1" s="11"/>
      <c r="P1" s="12"/>
      <c r="Q1" s="12"/>
      <c r="R1" s="12"/>
      <c r="S1" s="8"/>
      <c r="T1" s="8"/>
      <c r="U1" s="8"/>
      <c r="V1" s="8"/>
      <c r="W1" s="185" t="s">
        <v>0</v>
      </c>
      <c r="X1" s="185"/>
      <c r="Y1" s="185"/>
      <c r="Z1" s="185"/>
      <c r="AA1" s="185"/>
      <c r="AB1" s="8"/>
      <c r="AC1" s="186"/>
      <c r="AD1" s="186"/>
      <c r="AE1" s="186"/>
      <c r="AF1" s="186"/>
      <c r="AG1" s="186"/>
      <c r="AH1" s="186"/>
      <c r="AI1" s="186"/>
    </row>
    <row r="2" spans="1:37" ht="15" customHeight="1" x14ac:dyDescent="0.2">
      <c r="A2" s="8"/>
      <c r="B2" s="8"/>
      <c r="C2" s="13"/>
      <c r="D2" s="13"/>
      <c r="E2" s="13"/>
      <c r="F2" s="9"/>
      <c r="G2" s="10"/>
      <c r="H2" s="10"/>
      <c r="I2" s="11"/>
      <c r="J2" s="11"/>
      <c r="K2" s="11"/>
      <c r="L2" s="11"/>
      <c r="M2" s="11"/>
      <c r="N2" s="11"/>
      <c r="O2" s="8"/>
      <c r="P2" s="12"/>
      <c r="Q2" s="12"/>
      <c r="R2" s="12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</row>
    <row r="3" spans="1:37" ht="15" customHeight="1" x14ac:dyDescent="0.2">
      <c r="A3" s="8"/>
      <c r="B3" s="8"/>
      <c r="C3" s="13"/>
      <c r="D3" s="13"/>
      <c r="E3" s="13"/>
      <c r="F3" s="9"/>
      <c r="G3" s="10"/>
      <c r="H3" s="10"/>
      <c r="I3" s="11"/>
      <c r="J3" s="11"/>
      <c r="K3" s="11"/>
      <c r="L3" s="11"/>
      <c r="M3" s="11"/>
      <c r="N3" s="11"/>
      <c r="O3" s="8"/>
      <c r="P3" s="12"/>
      <c r="Q3" s="12"/>
      <c r="R3" s="12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37" x14ac:dyDescent="0.2">
      <c r="A4" s="8"/>
      <c r="B4" s="9"/>
      <c r="C4" s="14"/>
      <c r="D4" s="14"/>
      <c r="E4" s="14"/>
      <c r="F4" s="11"/>
      <c r="G4" s="11"/>
      <c r="H4" s="11"/>
      <c r="I4" s="2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2"/>
      <c r="AK4" s="2"/>
    </row>
    <row r="5" spans="1:37" x14ac:dyDescent="0.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</row>
    <row r="6" spans="1:37" x14ac:dyDescent="0.2">
      <c r="A6" s="11"/>
      <c r="B6" s="11"/>
      <c r="C6" s="11"/>
      <c r="D6" s="11"/>
      <c r="E6" s="11"/>
      <c r="F6" s="11"/>
      <c r="G6" s="11"/>
      <c r="H6" s="11"/>
      <c r="I6" s="12"/>
      <c r="J6" s="12"/>
      <c r="K6" s="12"/>
      <c r="L6" s="12"/>
      <c r="M6" s="12"/>
      <c r="N6" s="12"/>
      <c r="O6" s="12"/>
      <c r="P6" s="11"/>
      <c r="Q6" s="11"/>
      <c r="R6" s="12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7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</row>
    <row r="8" spans="1:37" ht="18" x14ac:dyDescent="0.25">
      <c r="A8" s="187" t="s">
        <v>1</v>
      </c>
      <c r="B8" s="187"/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</row>
    <row r="9" spans="1:37" ht="18" x14ac:dyDescent="0.25">
      <c r="A9" s="187" t="s">
        <v>2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</row>
    <row r="10" spans="1:37" ht="21.75" customHeight="1" x14ac:dyDescent="0.25">
      <c r="A10" s="188" t="s">
        <v>28</v>
      </c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</row>
    <row r="11" spans="1:37" ht="15" customHeight="1" x14ac:dyDescent="0.2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1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</row>
    <row r="12" spans="1:37" ht="18" customHeight="1" x14ac:dyDescent="0.2">
      <c r="A12" s="25" t="s">
        <v>29</v>
      </c>
      <c r="B12" s="25" t="s">
        <v>30</v>
      </c>
      <c r="C12" s="25"/>
      <c r="D12" s="25"/>
      <c r="E12" s="15"/>
      <c r="F12" s="15"/>
      <c r="G12" s="15"/>
      <c r="H12" s="15"/>
      <c r="I12" s="16"/>
      <c r="J12" s="26" t="e">
        <f>#REF!</f>
        <v>#REF!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8"/>
    </row>
    <row r="13" spans="1:37" ht="3.75" customHeight="1" x14ac:dyDescent="0.2">
      <c r="A13" s="25"/>
      <c r="B13" s="25"/>
      <c r="C13" s="25"/>
      <c r="D13" s="25"/>
      <c r="E13" s="15"/>
      <c r="F13" s="15"/>
      <c r="G13" s="15"/>
      <c r="H13" s="15"/>
      <c r="I13" s="16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</row>
    <row r="14" spans="1:37" ht="18" customHeight="1" x14ac:dyDescent="0.2">
      <c r="A14" s="25" t="s">
        <v>31</v>
      </c>
      <c r="B14" s="25" t="s">
        <v>32</v>
      </c>
      <c r="C14" s="25"/>
      <c r="D14" s="25"/>
      <c r="E14" s="15"/>
      <c r="F14" s="15"/>
      <c r="G14" s="15"/>
      <c r="H14" s="15"/>
      <c r="I14" s="16"/>
      <c r="J14" s="182" t="e">
        <f>#REF!</f>
        <v>#REF!</v>
      </c>
      <c r="K14" s="182"/>
      <c r="L14" s="182"/>
      <c r="M14" s="182"/>
      <c r="N14" s="182"/>
      <c r="O14" s="182"/>
      <c r="P14" s="182"/>
      <c r="Q14" s="182"/>
      <c r="R14" s="182"/>
      <c r="S14" s="182"/>
      <c r="T14" s="182"/>
      <c r="U14" s="182"/>
      <c r="V14" s="182"/>
      <c r="W14" s="182"/>
      <c r="X14" s="182"/>
      <c r="Y14" s="182"/>
      <c r="Z14" s="182"/>
      <c r="AA14" s="182"/>
      <c r="AB14" s="182"/>
      <c r="AC14" s="182"/>
      <c r="AD14" s="182"/>
      <c r="AE14" s="182"/>
      <c r="AF14" s="182"/>
      <c r="AG14" s="182"/>
      <c r="AH14" s="182"/>
      <c r="AI14" s="182"/>
    </row>
    <row r="15" spans="1:37" s="3" customFormat="1" ht="3.75" customHeight="1" x14ac:dyDescent="0.25">
      <c r="A15" s="18"/>
      <c r="B15" s="30"/>
      <c r="C15" s="30"/>
      <c r="D15" s="30"/>
      <c r="E15" s="30"/>
      <c r="F15" s="30"/>
      <c r="G15" s="30"/>
      <c r="H15" s="30"/>
      <c r="I15" s="16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1:37" ht="18" customHeight="1" x14ac:dyDescent="0.2">
      <c r="A16" s="25" t="s">
        <v>33</v>
      </c>
      <c r="B16" s="25" t="s">
        <v>34</v>
      </c>
      <c r="C16" s="25"/>
      <c r="D16" s="25"/>
      <c r="E16" s="15"/>
      <c r="F16" s="15"/>
      <c r="G16" s="15"/>
      <c r="H16" s="15"/>
      <c r="I16" s="16"/>
      <c r="J16" s="182" t="e">
        <f>#REF!</f>
        <v>#REF!</v>
      </c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82"/>
      <c r="AD16" s="182"/>
      <c r="AE16" s="182"/>
      <c r="AF16" s="182"/>
      <c r="AG16" s="182"/>
      <c r="AH16" s="182"/>
      <c r="AI16" s="182"/>
    </row>
    <row r="17" spans="1:35" ht="4.5" customHeight="1" x14ac:dyDescent="0.2">
      <c r="A17" s="25"/>
      <c r="B17" s="25"/>
      <c r="C17" s="25"/>
      <c r="D17" s="25"/>
      <c r="E17" s="15"/>
      <c r="F17" s="15"/>
      <c r="G17" s="15"/>
      <c r="H17" s="15"/>
      <c r="I17" s="16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</row>
    <row r="18" spans="1:35" ht="18.75" customHeight="1" x14ac:dyDescent="0.2">
      <c r="A18" s="25" t="s">
        <v>35</v>
      </c>
      <c r="B18" s="25" t="s">
        <v>36</v>
      </c>
      <c r="C18" s="25"/>
      <c r="D18" s="25"/>
      <c r="E18" s="15"/>
      <c r="F18" s="15"/>
      <c r="G18" s="15"/>
      <c r="H18" s="15"/>
      <c r="I18" s="16"/>
      <c r="J18" s="182" t="e">
        <f>#REF!</f>
        <v>#REF!</v>
      </c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  <c r="Z18" s="182"/>
      <c r="AA18" s="182"/>
      <c r="AB18" s="182"/>
      <c r="AC18" s="182"/>
      <c r="AD18" s="182"/>
      <c r="AE18" s="182"/>
      <c r="AF18" s="182"/>
      <c r="AG18" s="182"/>
      <c r="AH18" s="182"/>
      <c r="AI18" s="182"/>
    </row>
    <row r="19" spans="1:35" ht="4.5" customHeight="1" x14ac:dyDescent="0.2">
      <c r="A19" s="25"/>
      <c r="B19" s="25"/>
      <c r="C19" s="25"/>
      <c r="D19" s="25"/>
      <c r="E19" s="15"/>
      <c r="F19" s="15"/>
      <c r="G19" s="15"/>
      <c r="H19" s="15"/>
      <c r="I19" s="16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</row>
    <row r="20" spans="1:35" ht="18" customHeight="1" x14ac:dyDescent="0.2">
      <c r="A20" s="31" t="s">
        <v>37</v>
      </c>
      <c r="B20" s="31" t="s">
        <v>38</v>
      </c>
      <c r="C20" s="25"/>
      <c r="D20" s="25"/>
      <c r="E20" s="15"/>
      <c r="F20" s="15"/>
      <c r="G20" s="15"/>
      <c r="H20" s="15"/>
      <c r="I20" s="16"/>
      <c r="J20" s="182" t="e">
        <f>#REF!</f>
        <v>#REF!</v>
      </c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82"/>
      <c r="AG20" s="182"/>
      <c r="AH20" s="182"/>
      <c r="AI20" s="182"/>
    </row>
    <row r="21" spans="1:35" ht="4.5" customHeight="1" x14ac:dyDescent="0.2">
      <c r="A21" s="31"/>
      <c r="B21" s="31"/>
      <c r="C21" s="25"/>
      <c r="D21" s="25"/>
      <c r="E21" s="15"/>
      <c r="F21" s="15"/>
      <c r="G21" s="15"/>
      <c r="H21" s="15"/>
      <c r="I21" s="15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8"/>
    </row>
    <row r="22" spans="1:35" ht="18" customHeight="1" x14ac:dyDescent="0.2">
      <c r="A22" s="31" t="s">
        <v>39</v>
      </c>
      <c r="B22" s="31" t="s">
        <v>40</v>
      </c>
      <c r="C22" s="31"/>
      <c r="D22" s="31"/>
      <c r="E22" s="31"/>
      <c r="F22" s="31"/>
      <c r="G22" s="31"/>
      <c r="H22" s="33"/>
      <c r="I22" s="33"/>
      <c r="J22" s="33"/>
      <c r="K22" s="33"/>
      <c r="L22" s="33"/>
      <c r="M22" s="33"/>
      <c r="N22" s="33"/>
      <c r="O22" s="33"/>
      <c r="P22" s="33"/>
      <c r="Q22" s="31"/>
      <c r="R22" s="34"/>
      <c r="S22" s="8"/>
      <c r="T22" s="31" t="s">
        <v>3</v>
      </c>
      <c r="U22" s="33"/>
      <c r="V22" s="33"/>
      <c r="W22" s="183" t="e">
        <f>#REF!</f>
        <v>#REF!</v>
      </c>
      <c r="X22" s="183"/>
      <c r="Y22" s="183"/>
      <c r="Z22" s="183"/>
      <c r="AA22" s="8"/>
      <c r="AB22" s="33"/>
      <c r="AC22" s="31" t="s">
        <v>4</v>
      </c>
      <c r="AD22" s="8"/>
      <c r="AE22" s="8"/>
      <c r="AF22" s="184" t="e">
        <f>#REF!</f>
        <v>#REF!</v>
      </c>
      <c r="AG22" s="184"/>
      <c r="AH22" s="184"/>
      <c r="AI22" s="184"/>
    </row>
    <row r="23" spans="1:35" ht="3.75" customHeight="1" x14ac:dyDescent="0.2">
      <c r="A23" s="31"/>
      <c r="B23" s="31"/>
      <c r="C23" s="31"/>
      <c r="D23" s="31"/>
      <c r="E23" s="31"/>
      <c r="F23" s="31"/>
      <c r="G23" s="31"/>
      <c r="H23" s="33"/>
      <c r="I23" s="33"/>
      <c r="J23" s="33"/>
      <c r="K23" s="33"/>
      <c r="L23" s="33"/>
      <c r="M23" s="33"/>
      <c r="N23" s="33"/>
      <c r="O23" s="33"/>
      <c r="P23" s="33"/>
      <c r="Q23" s="31"/>
      <c r="R23" s="34"/>
      <c r="S23" s="8"/>
      <c r="T23" s="31"/>
      <c r="U23" s="33"/>
      <c r="V23" s="33"/>
      <c r="W23" s="35"/>
      <c r="X23" s="36"/>
      <c r="Y23" s="36"/>
      <c r="Z23" s="37"/>
      <c r="AA23" s="8"/>
      <c r="AB23" s="33"/>
      <c r="AC23" s="31"/>
      <c r="AD23" s="8"/>
      <c r="AE23" s="8"/>
      <c r="AF23" s="38"/>
      <c r="AG23" s="39"/>
      <c r="AH23" s="39"/>
      <c r="AI23" s="40"/>
    </row>
    <row r="24" spans="1:35" ht="18" customHeight="1" x14ac:dyDescent="0.2">
      <c r="A24" s="31" t="s">
        <v>41</v>
      </c>
      <c r="B24" s="31" t="s">
        <v>42</v>
      </c>
      <c r="C24" s="31"/>
      <c r="D24" s="31"/>
      <c r="E24" s="31"/>
      <c r="F24" s="31"/>
      <c r="G24" s="31"/>
      <c r="H24" s="33"/>
      <c r="I24" s="33"/>
      <c r="J24" s="33"/>
      <c r="K24" s="33"/>
      <c r="L24" s="33"/>
      <c r="M24" s="33"/>
      <c r="N24" s="33"/>
      <c r="O24" s="33"/>
      <c r="P24" s="33"/>
      <c r="Q24" s="31"/>
      <c r="R24" s="34"/>
      <c r="S24" s="8"/>
      <c r="T24" s="31" t="s">
        <v>5</v>
      </c>
      <c r="U24" s="33"/>
      <c r="V24" s="33"/>
      <c r="W24" s="181" t="e">
        <f>#REF!</f>
        <v>#REF!</v>
      </c>
      <c r="X24" s="181"/>
      <c r="Y24" s="181"/>
      <c r="Z24" s="181"/>
      <c r="AA24" s="8"/>
      <c r="AB24" s="33"/>
      <c r="AC24" s="31" t="s">
        <v>6</v>
      </c>
      <c r="AD24" s="8"/>
      <c r="AE24" s="8"/>
      <c r="AF24" s="181" t="e">
        <f>#REF!</f>
        <v>#REF!</v>
      </c>
      <c r="AG24" s="181"/>
      <c r="AH24" s="181"/>
      <c r="AI24" s="181"/>
    </row>
    <row r="25" spans="1:35" ht="3.75" customHeight="1" x14ac:dyDescent="0.2">
      <c r="A25" s="31"/>
      <c r="B25" s="31"/>
      <c r="C25" s="31"/>
      <c r="D25" s="31"/>
      <c r="E25" s="31"/>
      <c r="F25" s="31"/>
      <c r="G25" s="31"/>
      <c r="H25" s="33"/>
      <c r="I25" s="33"/>
      <c r="J25" s="33"/>
      <c r="K25" s="33"/>
      <c r="L25" s="33"/>
      <c r="M25" s="33"/>
      <c r="N25" s="33"/>
      <c r="O25" s="33"/>
      <c r="P25" s="33"/>
      <c r="Q25" s="31"/>
      <c r="R25" s="34"/>
      <c r="S25" s="8"/>
      <c r="T25" s="31"/>
      <c r="U25" s="33"/>
      <c r="V25" s="33"/>
      <c r="W25" s="41"/>
      <c r="X25" s="42"/>
      <c r="Y25" s="42"/>
      <c r="Z25" s="43"/>
      <c r="AA25" s="8"/>
      <c r="AB25" s="33"/>
      <c r="AC25" s="31"/>
      <c r="AD25" s="8"/>
      <c r="AE25" s="8"/>
      <c r="AF25" s="44"/>
      <c r="AG25" s="45"/>
      <c r="AH25" s="45"/>
      <c r="AI25" s="46"/>
    </row>
    <row r="26" spans="1:35" ht="18" customHeight="1" x14ac:dyDescent="0.2">
      <c r="A26" s="25" t="s">
        <v>7</v>
      </c>
      <c r="B26" s="180" t="s">
        <v>43</v>
      </c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8"/>
      <c r="T26" s="31" t="s">
        <v>5</v>
      </c>
      <c r="U26" s="33"/>
      <c r="V26" s="33"/>
      <c r="W26" s="181" t="e">
        <f>#REF!</f>
        <v>#REF!</v>
      </c>
      <c r="X26" s="181"/>
      <c r="Y26" s="181"/>
      <c r="Z26" s="181"/>
      <c r="AA26" s="8"/>
      <c r="AB26" s="33"/>
      <c r="AC26" s="31" t="s">
        <v>6</v>
      </c>
      <c r="AD26" s="8"/>
      <c r="AE26" s="8"/>
      <c r="AF26" s="181" t="e">
        <f>#REF!</f>
        <v>#REF!</v>
      </c>
      <c r="AG26" s="181"/>
      <c r="AH26" s="181"/>
      <c r="AI26" s="181"/>
    </row>
    <row r="27" spans="1:35" ht="5.25" customHeight="1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8"/>
      <c r="T27" s="31"/>
      <c r="U27" s="33"/>
      <c r="V27" s="33"/>
      <c r="W27" s="20"/>
      <c r="X27" s="20"/>
      <c r="Y27" s="20"/>
      <c r="Z27" s="20"/>
      <c r="AA27" s="8"/>
      <c r="AB27" s="33"/>
      <c r="AC27" s="31"/>
      <c r="AD27" s="8"/>
      <c r="AE27" s="8"/>
      <c r="AF27" s="20"/>
      <c r="AG27" s="20"/>
      <c r="AH27" s="20"/>
      <c r="AI27" s="20"/>
    </row>
    <row r="28" spans="1:35" ht="18" customHeight="1" x14ac:dyDescent="0.2">
      <c r="A28" s="25" t="s">
        <v>8</v>
      </c>
      <c r="B28" s="180" t="s">
        <v>44</v>
      </c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8"/>
      <c r="T28" s="31" t="s">
        <v>5</v>
      </c>
      <c r="U28" s="33"/>
      <c r="V28" s="33"/>
      <c r="W28" s="181" t="e">
        <f>#REF!</f>
        <v>#REF!</v>
      </c>
      <c r="X28" s="181"/>
      <c r="Y28" s="181"/>
      <c r="Z28" s="181"/>
      <c r="AA28" s="8"/>
      <c r="AB28" s="33"/>
      <c r="AC28" s="31" t="s">
        <v>6</v>
      </c>
      <c r="AD28" s="8"/>
      <c r="AE28" s="8"/>
      <c r="AF28" s="181" t="e">
        <f>#REF!</f>
        <v>#REF!</v>
      </c>
      <c r="AG28" s="181"/>
      <c r="AH28" s="181"/>
      <c r="AI28" s="181"/>
    </row>
    <row r="29" spans="1:35" ht="3.75" customHeight="1" x14ac:dyDescent="0.2">
      <c r="A29" s="47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34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8"/>
    </row>
    <row r="30" spans="1:35" ht="15.95" customHeight="1" x14ac:dyDescent="0.2">
      <c r="A30" s="25" t="s">
        <v>9</v>
      </c>
      <c r="B30" s="25" t="s">
        <v>10</v>
      </c>
      <c r="C30" s="49"/>
      <c r="D30" s="49"/>
      <c r="E30" s="49"/>
      <c r="F30" s="49"/>
      <c r="G30" s="25"/>
      <c r="H30" s="33"/>
      <c r="I30" s="33"/>
      <c r="J30" s="25"/>
      <c r="K30" s="25"/>
      <c r="L30" s="25"/>
      <c r="M30" s="25"/>
      <c r="N30" s="25"/>
      <c r="O30" s="25"/>
      <c r="P30" s="25"/>
      <c r="Q30" s="49"/>
      <c r="R30" s="32"/>
      <c r="S30" s="25" t="s">
        <v>11</v>
      </c>
      <c r="T30" s="25" t="s">
        <v>45</v>
      </c>
      <c r="U30" s="33"/>
      <c r="V30" s="33"/>
      <c r="W30" s="33"/>
      <c r="X30" s="33"/>
      <c r="Y30" s="33"/>
      <c r="Z30" s="50"/>
      <c r="AA30" s="33"/>
      <c r="AB30" s="33"/>
      <c r="AC30" s="33"/>
      <c r="AD30" s="33"/>
      <c r="AE30" s="33"/>
      <c r="AF30" s="33"/>
      <c r="AG30" s="33"/>
      <c r="AH30" s="33"/>
      <c r="AI30" s="8"/>
    </row>
    <row r="31" spans="1:35" ht="3.75" customHeight="1" x14ac:dyDescent="0.2">
      <c r="A31" s="47"/>
      <c r="B31" s="25"/>
      <c r="C31" s="49"/>
      <c r="D31" s="49"/>
      <c r="E31" s="49"/>
      <c r="F31" s="49"/>
      <c r="G31" s="25"/>
      <c r="H31" s="33"/>
      <c r="I31" s="33"/>
      <c r="J31" s="25"/>
      <c r="K31" s="25"/>
      <c r="L31" s="25"/>
      <c r="M31" s="25"/>
      <c r="N31" s="25"/>
      <c r="O31" s="25"/>
      <c r="P31" s="25"/>
      <c r="Q31" s="49"/>
      <c r="R31" s="32"/>
      <c r="S31" s="25"/>
      <c r="T31" s="25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8"/>
    </row>
    <row r="32" spans="1:35" ht="18" customHeight="1" x14ac:dyDescent="0.2">
      <c r="A32" s="51"/>
      <c r="B32" s="33" t="s">
        <v>12</v>
      </c>
      <c r="C32" s="22"/>
      <c r="D32" s="22"/>
      <c r="E32" s="33"/>
      <c r="F32" s="33"/>
      <c r="G32" s="52"/>
      <c r="H32" s="52"/>
      <c r="I32" s="33"/>
      <c r="J32" s="25"/>
      <c r="K32" s="25"/>
      <c r="L32" s="25"/>
      <c r="M32" s="25"/>
      <c r="N32" s="177" t="e">
        <f>#REF!</f>
        <v>#REF!</v>
      </c>
      <c r="O32" s="177"/>
      <c r="P32" s="177"/>
      <c r="Q32" s="177"/>
      <c r="R32" s="51"/>
      <c r="S32" s="33"/>
      <c r="T32" s="25" t="s">
        <v>13</v>
      </c>
      <c r="U32" s="33"/>
      <c r="V32" s="33"/>
      <c r="W32" s="33"/>
      <c r="X32" s="33"/>
      <c r="Y32" s="33"/>
      <c r="Z32" s="33"/>
      <c r="AA32" s="33"/>
      <c r="AB32" s="33"/>
      <c r="AC32" s="8"/>
      <c r="AD32" s="8"/>
      <c r="AE32" s="8"/>
      <c r="AF32" s="178" t="e">
        <f>#REF!</f>
        <v>#REF!</v>
      </c>
      <c r="AG32" s="178"/>
      <c r="AH32" s="178"/>
      <c r="AI32" s="178"/>
    </row>
    <row r="33" spans="1:35" s="3" customFormat="1" ht="3.75" customHeight="1" x14ac:dyDescent="0.2">
      <c r="A33" s="53"/>
      <c r="B33" s="19"/>
      <c r="C33" s="22"/>
      <c r="D33" s="22"/>
      <c r="E33" s="19"/>
      <c r="F33" s="19"/>
      <c r="G33" s="54"/>
      <c r="H33" s="54"/>
      <c r="I33" s="19"/>
      <c r="J33" s="15"/>
      <c r="K33" s="15"/>
      <c r="L33" s="15"/>
      <c r="M33" s="15"/>
      <c r="N33" s="55"/>
      <c r="O33" s="55"/>
      <c r="P33" s="55"/>
      <c r="Q33" s="55"/>
      <c r="R33" s="53"/>
      <c r="S33" s="19"/>
      <c r="T33" s="15"/>
      <c r="U33" s="19"/>
      <c r="V33" s="19"/>
      <c r="W33" s="19"/>
      <c r="X33" s="19"/>
      <c r="Y33" s="19"/>
      <c r="Z33" s="19"/>
      <c r="AA33" s="19"/>
      <c r="AB33" s="19"/>
      <c r="AC33" s="21"/>
      <c r="AD33" s="21"/>
      <c r="AE33" s="21"/>
      <c r="AF33" s="56"/>
      <c r="AG33" s="56"/>
      <c r="AH33" s="56"/>
      <c r="AI33" s="56"/>
    </row>
    <row r="34" spans="1:35" ht="18.75" customHeight="1" x14ac:dyDescent="0.2">
      <c r="A34" s="51"/>
      <c r="B34" s="57" t="s">
        <v>14</v>
      </c>
      <c r="C34" s="58"/>
      <c r="D34" s="59"/>
      <c r="E34" s="54"/>
      <c r="F34" s="54"/>
      <c r="G34" s="33"/>
      <c r="H34" s="33"/>
      <c r="I34" s="33"/>
      <c r="J34" s="25"/>
      <c r="K34" s="25"/>
      <c r="L34" s="25"/>
      <c r="M34" s="25"/>
      <c r="R34" s="51"/>
      <c r="S34" s="33"/>
      <c r="T34" s="25" t="s">
        <v>15</v>
      </c>
      <c r="U34" s="33"/>
      <c r="V34" s="33"/>
      <c r="W34" s="33"/>
      <c r="X34" s="33"/>
      <c r="Y34" s="33"/>
      <c r="Z34" s="33"/>
      <c r="AA34" s="33"/>
      <c r="AB34" s="33"/>
      <c r="AC34" s="8"/>
      <c r="AD34" s="8"/>
      <c r="AE34" s="8"/>
      <c r="AF34" s="178" t="e">
        <f>#REF!</f>
        <v>#REF!</v>
      </c>
      <c r="AG34" s="178"/>
      <c r="AH34" s="178"/>
      <c r="AI34" s="178"/>
    </row>
    <row r="35" spans="1:35" ht="3.75" customHeight="1" x14ac:dyDescent="0.2">
      <c r="A35" s="51"/>
      <c r="B35" s="6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55"/>
      <c r="O35" s="55" t="s">
        <v>46</v>
      </c>
      <c r="P35" s="55"/>
      <c r="Q35" s="55"/>
      <c r="R35" s="51"/>
      <c r="S35" s="33"/>
      <c r="T35" s="15"/>
      <c r="U35" s="19"/>
      <c r="V35" s="19"/>
      <c r="W35" s="19"/>
      <c r="X35" s="19"/>
      <c r="Y35" s="19"/>
      <c r="Z35" s="19"/>
      <c r="AA35" s="19"/>
      <c r="AB35" s="19"/>
      <c r="AC35" s="21"/>
      <c r="AD35" s="21"/>
      <c r="AE35" s="21"/>
      <c r="AF35" s="56"/>
      <c r="AG35" s="56"/>
      <c r="AH35" s="56"/>
      <c r="AI35" s="56"/>
    </row>
    <row r="36" spans="1:35" ht="18.75" customHeight="1" x14ac:dyDescent="0.2">
      <c r="A36" s="51"/>
      <c r="B36" s="33"/>
      <c r="C36" s="179" t="e">
        <f>#REF!</f>
        <v>#REF!</v>
      </c>
      <c r="D36" s="179"/>
      <c r="E36" s="179"/>
      <c r="F36" s="179"/>
      <c r="G36" s="179"/>
      <c r="H36" s="179"/>
      <c r="I36" s="179"/>
      <c r="J36" s="179"/>
      <c r="K36" s="179"/>
      <c r="L36" s="179"/>
      <c r="M36" s="61"/>
      <c r="N36" s="177" t="e">
        <f>#REF!</f>
        <v>#REF!</v>
      </c>
      <c r="O36" s="177"/>
      <c r="P36" s="177"/>
      <c r="Q36" s="177"/>
      <c r="R36" s="51"/>
      <c r="S36" s="33"/>
      <c r="T36" s="25" t="s">
        <v>16</v>
      </c>
      <c r="U36" s="33"/>
      <c r="V36" s="33"/>
      <c r="W36" s="33"/>
      <c r="X36" s="33"/>
      <c r="Y36" s="33"/>
      <c r="Z36" s="33"/>
      <c r="AA36" s="33"/>
      <c r="AB36" s="33"/>
      <c r="AC36" s="8"/>
      <c r="AD36" s="8"/>
      <c r="AE36" s="8"/>
      <c r="AF36" s="178" t="e">
        <f>#REF!</f>
        <v>#REF!</v>
      </c>
      <c r="AG36" s="178"/>
      <c r="AH36" s="178"/>
      <c r="AI36" s="178"/>
    </row>
    <row r="37" spans="1:35" ht="3.75" customHeight="1" x14ac:dyDescent="0.2">
      <c r="A37" s="51"/>
      <c r="B37" s="3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62"/>
      <c r="O37" s="55"/>
      <c r="P37" s="55"/>
      <c r="Q37" s="55"/>
      <c r="R37" s="51"/>
      <c r="S37" s="33"/>
      <c r="T37" s="25"/>
      <c r="U37" s="33"/>
      <c r="V37" s="33"/>
      <c r="W37" s="33"/>
      <c r="X37" s="33"/>
      <c r="Y37" s="33"/>
      <c r="Z37" s="33"/>
      <c r="AA37" s="33"/>
      <c r="AB37" s="33"/>
      <c r="AC37" s="8"/>
      <c r="AD37" s="8"/>
      <c r="AE37" s="8"/>
      <c r="AF37" s="56"/>
      <c r="AG37" s="56"/>
      <c r="AH37" s="56"/>
      <c r="AI37" s="56"/>
    </row>
    <row r="38" spans="1:35" ht="18" customHeight="1" x14ac:dyDescent="0.2">
      <c r="A38" s="51"/>
      <c r="B38" s="57" t="s">
        <v>17</v>
      </c>
      <c r="C38" s="33"/>
      <c r="D38" s="33"/>
      <c r="E38" s="54"/>
      <c r="F38" s="54"/>
      <c r="G38" s="51"/>
      <c r="H38" s="51"/>
      <c r="I38" s="33"/>
      <c r="J38" s="25"/>
      <c r="K38" s="25"/>
      <c r="L38" s="25"/>
      <c r="M38" s="25"/>
      <c r="R38" s="51"/>
      <c r="S38" s="33"/>
      <c r="T38" s="25" t="s">
        <v>18</v>
      </c>
      <c r="U38" s="33"/>
      <c r="V38" s="33"/>
      <c r="W38" s="33"/>
      <c r="X38" s="33"/>
      <c r="Y38" s="33"/>
      <c r="Z38" s="33"/>
      <c r="AA38" s="33"/>
      <c r="AB38" s="33"/>
      <c r="AC38" s="8"/>
      <c r="AD38" s="8"/>
      <c r="AE38" s="8"/>
      <c r="AF38" s="178" t="e">
        <f>#REF!</f>
        <v>#REF!</v>
      </c>
      <c r="AG38" s="178"/>
      <c r="AH38" s="178"/>
      <c r="AI38" s="178"/>
    </row>
    <row r="39" spans="1:35" s="3" customFormat="1" ht="3.75" customHeight="1" x14ac:dyDescent="0.2">
      <c r="A39" s="53"/>
      <c r="B39" s="3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55"/>
      <c r="O39" s="55"/>
      <c r="P39" s="55"/>
      <c r="Q39" s="55"/>
      <c r="R39" s="53"/>
      <c r="S39" s="19"/>
      <c r="T39" s="25"/>
      <c r="U39" s="33"/>
      <c r="V39" s="33"/>
      <c r="W39" s="33"/>
      <c r="X39" s="33"/>
      <c r="Y39" s="33"/>
      <c r="Z39" s="33"/>
      <c r="AA39" s="33"/>
      <c r="AB39" s="33"/>
      <c r="AC39" s="8"/>
      <c r="AD39" s="8"/>
      <c r="AE39" s="8"/>
      <c r="AF39" s="56"/>
      <c r="AG39" s="56"/>
      <c r="AH39" s="56"/>
      <c r="AI39" s="56"/>
    </row>
    <row r="40" spans="1:35" ht="18" customHeight="1" x14ac:dyDescent="0.2">
      <c r="A40" s="53"/>
      <c r="B40" s="63"/>
      <c r="C40" s="176" t="e">
        <f>#REF!</f>
        <v>#REF!</v>
      </c>
      <c r="D40" s="176"/>
      <c r="E40" s="176"/>
      <c r="F40" s="176"/>
      <c r="G40" s="176"/>
      <c r="H40" s="176"/>
      <c r="I40" s="176"/>
      <c r="J40" s="176"/>
      <c r="K40" s="176"/>
      <c r="L40" s="176"/>
      <c r="M40" s="61"/>
      <c r="N40" s="177" t="e">
        <f>#REF!</f>
        <v>#REF!</v>
      </c>
      <c r="O40" s="177"/>
      <c r="P40" s="177"/>
      <c r="Q40" s="177"/>
      <c r="R40" s="53"/>
      <c r="S40" s="19"/>
      <c r="T40" s="25" t="s">
        <v>19</v>
      </c>
      <c r="U40" s="33"/>
      <c r="V40" s="33"/>
      <c r="W40" s="33"/>
      <c r="X40" s="33"/>
      <c r="Y40" s="33"/>
      <c r="Z40" s="33"/>
      <c r="AA40" s="33"/>
      <c r="AB40" s="33"/>
      <c r="AC40" s="8"/>
      <c r="AD40" s="8"/>
      <c r="AE40" s="8"/>
      <c r="AF40" s="178" t="e">
        <f>#REF!</f>
        <v>#REF!</v>
      </c>
      <c r="AG40" s="178"/>
      <c r="AH40" s="178"/>
      <c r="AI40" s="178"/>
    </row>
    <row r="41" spans="1:35" ht="3.75" customHeight="1" x14ac:dyDescent="0.2">
      <c r="A41" s="53"/>
      <c r="B41" s="64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65"/>
      <c r="O41" s="65"/>
      <c r="P41" s="65"/>
      <c r="Q41" s="66"/>
      <c r="R41" s="53"/>
      <c r="S41" s="19"/>
      <c r="T41" s="15"/>
      <c r="U41" s="19"/>
      <c r="V41" s="19"/>
      <c r="W41" s="19"/>
      <c r="X41" s="19"/>
      <c r="Y41" s="19"/>
      <c r="Z41" s="19"/>
      <c r="AA41" s="19"/>
      <c r="AB41" s="19"/>
      <c r="AC41" s="21"/>
      <c r="AD41" s="21"/>
      <c r="AE41" s="21"/>
      <c r="AF41" s="67"/>
      <c r="AG41" s="67"/>
      <c r="AH41" s="67"/>
      <c r="AI41" s="67"/>
    </row>
    <row r="42" spans="1:35" ht="18" customHeight="1" x14ac:dyDescent="0.2">
      <c r="A42" s="33"/>
      <c r="B42" s="68" t="s">
        <v>20</v>
      </c>
      <c r="C42" s="22"/>
      <c r="D42" s="22"/>
      <c r="E42" s="33"/>
      <c r="F42" s="33"/>
      <c r="G42" s="52"/>
      <c r="H42" s="52"/>
      <c r="I42" s="33"/>
      <c r="J42" s="25"/>
      <c r="K42" s="25"/>
      <c r="L42" s="25"/>
      <c r="M42" s="25"/>
      <c r="R42" s="51"/>
      <c r="S42" s="33"/>
      <c r="T42" s="33" t="s">
        <v>21</v>
      </c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178" t="e">
        <f>#REF!</f>
        <v>#REF!</v>
      </c>
      <c r="AG42" s="178"/>
      <c r="AH42" s="178"/>
      <c r="AI42" s="178"/>
    </row>
    <row r="43" spans="1:35" ht="4.5" customHeight="1" x14ac:dyDescent="0.2">
      <c r="A43" s="33"/>
      <c r="B43" s="64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65"/>
      <c r="O43" s="65"/>
      <c r="P43" s="65"/>
      <c r="Q43" s="66"/>
      <c r="R43" s="51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8"/>
    </row>
    <row r="44" spans="1:35" ht="18" customHeight="1" x14ac:dyDescent="0.2">
      <c r="A44" s="33"/>
      <c r="B44" s="64"/>
      <c r="C44" s="179" t="e">
        <f>#REF!</f>
        <v>#REF!</v>
      </c>
      <c r="D44" s="179"/>
      <c r="E44" s="179"/>
      <c r="F44" s="179"/>
      <c r="G44" s="179"/>
      <c r="H44" s="179"/>
      <c r="I44" s="179"/>
      <c r="J44" s="179"/>
      <c r="K44" s="179"/>
      <c r="L44" s="179"/>
      <c r="M44" s="61"/>
      <c r="N44" s="178" t="e">
        <f>#REF!</f>
        <v>#REF!</v>
      </c>
      <c r="O44" s="178"/>
      <c r="P44" s="178"/>
      <c r="Q44" s="178"/>
      <c r="R44" s="51"/>
      <c r="S44" s="33"/>
      <c r="T44" s="33" t="s">
        <v>22</v>
      </c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178" t="e">
        <f>#REF!</f>
        <v>#REF!</v>
      </c>
      <c r="AG44" s="178"/>
      <c r="AH44" s="178"/>
      <c r="AI44" s="178"/>
    </row>
    <row r="45" spans="1:35" ht="4.5" customHeight="1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69"/>
      <c r="O45" s="69"/>
      <c r="P45" s="69"/>
      <c r="Q45" s="70"/>
      <c r="R45" s="51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8"/>
    </row>
    <row r="46" spans="1:35" ht="4.5" customHeight="1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69"/>
      <c r="O46" s="69"/>
      <c r="P46" s="69"/>
      <c r="Q46" s="70"/>
      <c r="R46" s="51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8"/>
    </row>
    <row r="47" spans="1:35" ht="18" customHeight="1" x14ac:dyDescent="0.25">
      <c r="A47" s="33"/>
      <c r="B47" s="71" t="s">
        <v>23</v>
      </c>
      <c r="C47" s="71"/>
      <c r="D47" s="71"/>
      <c r="E47" s="71"/>
      <c r="F47" s="33"/>
      <c r="G47" s="33"/>
      <c r="H47" s="33"/>
      <c r="I47" s="33"/>
      <c r="J47" s="72"/>
      <c r="K47" s="72"/>
      <c r="L47" s="72"/>
      <c r="M47" s="72"/>
      <c r="N47" s="172" t="e">
        <f>#REF!</f>
        <v>#REF!</v>
      </c>
      <c r="O47" s="172"/>
      <c r="P47" s="172"/>
      <c r="Q47" s="172"/>
      <c r="R47" s="51"/>
      <c r="S47" s="33"/>
      <c r="T47" s="72" t="s">
        <v>24</v>
      </c>
      <c r="U47" s="33"/>
      <c r="V47" s="33"/>
      <c r="W47" s="33"/>
      <c r="X47" s="33"/>
      <c r="Y47" s="33"/>
      <c r="Z47" s="33"/>
      <c r="AA47" s="33"/>
      <c r="AB47" s="33"/>
      <c r="AC47" s="8"/>
      <c r="AD47" s="8"/>
      <c r="AE47" s="8"/>
      <c r="AF47" s="172" t="e">
        <f>#REF!</f>
        <v>#REF!</v>
      </c>
      <c r="AG47" s="172"/>
      <c r="AH47" s="172"/>
      <c r="AI47" s="172"/>
    </row>
    <row r="48" spans="1:35" ht="3.75" customHeight="1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69"/>
      <c r="O48" s="69"/>
      <c r="P48" s="69"/>
      <c r="Q48" s="70"/>
      <c r="R48" s="51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8"/>
    </row>
    <row r="49" spans="1:35" ht="18" customHeight="1" x14ac:dyDescent="0.25">
      <c r="A49" s="33"/>
      <c r="B49" s="33"/>
      <c r="C49" s="33"/>
      <c r="D49" s="33"/>
      <c r="E49" s="173" t="s">
        <v>47</v>
      </c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4" t="e">
        <f>AF47-N47</f>
        <v>#REF!</v>
      </c>
      <c r="S49" s="174"/>
      <c r="T49" s="174"/>
      <c r="U49" s="174"/>
      <c r="V49" s="174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8"/>
    </row>
    <row r="50" spans="1:35" ht="15.95" customHeight="1" x14ac:dyDescent="0.25">
      <c r="A50" s="33"/>
      <c r="B50" s="71"/>
      <c r="C50" s="71"/>
      <c r="D50" s="71"/>
      <c r="E50" s="71"/>
      <c r="F50" s="33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33"/>
      <c r="Z50" s="33"/>
      <c r="AA50" s="33"/>
      <c r="AB50" s="33"/>
      <c r="AC50" s="8"/>
      <c r="AD50" s="8"/>
      <c r="AE50" s="8"/>
      <c r="AF50" s="73"/>
      <c r="AG50" s="73"/>
      <c r="AH50" s="73"/>
      <c r="AI50" s="73"/>
    </row>
    <row r="51" spans="1:35" ht="118.5" hidden="1" customHeight="1" x14ac:dyDescent="0.2">
      <c r="A51" s="175"/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E51" s="175"/>
      <c r="AF51" s="175"/>
      <c r="AG51" s="175"/>
      <c r="AH51" s="175"/>
      <c r="AI51" s="175"/>
    </row>
    <row r="52" spans="1:35" ht="12.75" hidden="1" customHeight="1" x14ac:dyDescent="0.2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8"/>
    </row>
    <row r="53" spans="1:35" ht="12.75" hidden="1" customHeight="1" x14ac:dyDescent="0.2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8"/>
    </row>
    <row r="54" spans="1:35" ht="12.75" hidden="1" customHeight="1" x14ac:dyDescent="0.2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8"/>
    </row>
    <row r="55" spans="1:35" ht="12.75" hidden="1" customHeight="1" x14ac:dyDescent="0.2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8"/>
    </row>
    <row r="56" spans="1:35" ht="12.75" hidden="1" customHeight="1" x14ac:dyDescent="0.2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8"/>
    </row>
    <row r="57" spans="1:35" ht="0.75" customHeight="1" x14ac:dyDescent="0.2">
      <c r="A57" s="166"/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6"/>
      <c r="AE57" s="166"/>
      <c r="AF57" s="166"/>
      <c r="AG57" s="166"/>
      <c r="AH57" s="166"/>
      <c r="AI57" s="166"/>
    </row>
    <row r="58" spans="1:35" s="4" customFormat="1" ht="12.75" customHeight="1" x14ac:dyDescent="0.2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33"/>
    </row>
    <row r="59" spans="1:35" s="4" customFormat="1" ht="18" customHeight="1" x14ac:dyDescent="0.2">
      <c r="A59" s="168" t="s">
        <v>48</v>
      </c>
      <c r="B59" s="168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9" t="e">
        <f>#REF!</f>
        <v>#REF!</v>
      </c>
      <c r="R59" s="169"/>
      <c r="S59" s="169"/>
      <c r="T59" s="169"/>
      <c r="U59" s="169"/>
      <c r="V59" s="76"/>
      <c r="W59" s="160" t="s">
        <v>25</v>
      </c>
      <c r="X59" s="160"/>
      <c r="Y59" s="33"/>
      <c r="Z59" s="33"/>
      <c r="AA59" s="169" t="e">
        <f>#REF!</f>
        <v>#REF!</v>
      </c>
      <c r="AB59" s="169"/>
      <c r="AC59" s="169"/>
      <c r="AD59" s="169"/>
      <c r="AE59" s="169"/>
      <c r="AF59" s="169"/>
      <c r="AG59" s="169"/>
      <c r="AH59" s="169"/>
      <c r="AI59" s="169"/>
    </row>
    <row r="60" spans="1:35" s="4" customFormat="1" ht="3.75" customHeight="1" x14ac:dyDescent="0.2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6"/>
      <c r="R60" s="76"/>
      <c r="S60" s="76"/>
      <c r="T60" s="76"/>
      <c r="U60" s="76"/>
      <c r="V60" s="76"/>
      <c r="W60" s="77"/>
      <c r="X60" s="77"/>
      <c r="Y60" s="33"/>
      <c r="Z60" s="33"/>
      <c r="AA60" s="78"/>
      <c r="AB60" s="19"/>
      <c r="AC60" s="19"/>
      <c r="AD60" s="79"/>
      <c r="AE60" s="79"/>
      <c r="AF60" s="79"/>
      <c r="AG60" s="79"/>
      <c r="AH60" s="79"/>
      <c r="AI60" s="33"/>
    </row>
    <row r="61" spans="1:35" s="4" customFormat="1" ht="18.75" customHeight="1" x14ac:dyDescent="0.2">
      <c r="A61" s="160" t="s">
        <v>26</v>
      </c>
      <c r="B61" s="160"/>
      <c r="C61" s="160"/>
      <c r="D61" s="160"/>
      <c r="E61" s="80"/>
      <c r="F61" s="169" t="e">
        <f>#REF!</f>
        <v>#REF!</v>
      </c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81"/>
      <c r="W61" s="33" t="s">
        <v>27</v>
      </c>
      <c r="X61" s="33"/>
      <c r="Y61" s="33"/>
      <c r="Z61" s="33"/>
      <c r="AA61" s="170" t="e">
        <f>#REF!</f>
        <v>#REF!</v>
      </c>
      <c r="AB61" s="170"/>
      <c r="AC61" s="170"/>
      <c r="AD61" s="170"/>
      <c r="AE61" s="170"/>
      <c r="AF61" s="170"/>
      <c r="AG61" s="170"/>
      <c r="AH61" s="170"/>
      <c r="AI61" s="170"/>
    </row>
    <row r="62" spans="1:35" s="4" customFormat="1" ht="12.75" customHeight="1" x14ac:dyDescent="0.2">
      <c r="A62" s="77"/>
      <c r="B62" s="77"/>
      <c r="C62" s="80"/>
      <c r="D62" s="80"/>
      <c r="E62" s="80"/>
      <c r="F62" s="80"/>
      <c r="G62" s="33"/>
      <c r="H62" s="77"/>
      <c r="I62" s="77"/>
      <c r="J62" s="77"/>
      <c r="K62" s="78"/>
      <c r="L62" s="78"/>
      <c r="M62" s="78"/>
      <c r="N62" s="78"/>
      <c r="O62" s="78"/>
      <c r="P62" s="78"/>
      <c r="Q62" s="51"/>
      <c r="R62" s="51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</row>
    <row r="63" spans="1:35" s="4" customFormat="1" ht="14.25" x14ac:dyDescent="0.2">
      <c r="A63" s="51"/>
      <c r="B63" s="51"/>
      <c r="C63" s="51"/>
      <c r="D63" s="51"/>
      <c r="E63" s="51"/>
      <c r="F63" s="47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</row>
    <row r="64" spans="1:35" s="4" customFormat="1" ht="15" x14ac:dyDescent="0.25">
      <c r="A64" s="159" t="s">
        <v>49</v>
      </c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82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</row>
    <row r="65" spans="1:35" s="5" customFormat="1" ht="3.75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53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</row>
    <row r="66" spans="1:35" s="4" customFormat="1" ht="22.5" customHeight="1" x14ac:dyDescent="0.2">
      <c r="A66" s="160" t="s">
        <v>50</v>
      </c>
      <c r="B66" s="160"/>
      <c r="C66" s="160"/>
      <c r="D66" s="160"/>
      <c r="E66" s="160"/>
      <c r="F66" s="160"/>
      <c r="G66" s="160"/>
      <c r="H66" s="160"/>
      <c r="I66" s="160"/>
      <c r="J66" s="25"/>
      <c r="K66" s="161"/>
      <c r="L66" s="161"/>
      <c r="M66" s="161"/>
      <c r="N66" s="161"/>
      <c r="O66" s="161"/>
      <c r="P66" s="161"/>
      <c r="Q66" s="161"/>
      <c r="R66" s="51"/>
      <c r="S66" s="162" t="s">
        <v>51</v>
      </c>
      <c r="T66" s="162"/>
      <c r="U66" s="162"/>
      <c r="V66" s="162"/>
      <c r="W66" s="162"/>
      <c r="X66" s="162"/>
      <c r="Y66" s="162"/>
      <c r="Z66" s="162"/>
      <c r="AA66" s="162"/>
      <c r="AB66" s="84"/>
      <c r="AC66" s="171"/>
      <c r="AD66" s="171"/>
      <c r="AE66" s="171"/>
      <c r="AF66" s="171"/>
      <c r="AG66" s="171"/>
      <c r="AH66" s="167" t="s">
        <v>52</v>
      </c>
      <c r="AI66" s="167"/>
    </row>
    <row r="67" spans="1:35" s="4" customFormat="1" ht="22.5" customHeight="1" x14ac:dyDescent="0.2">
      <c r="A67" s="163" t="s">
        <v>53</v>
      </c>
      <c r="B67" s="163"/>
      <c r="C67" s="163"/>
      <c r="D67" s="163"/>
      <c r="E67" s="163"/>
      <c r="F67" s="163"/>
      <c r="G67" s="163"/>
      <c r="H67" s="163"/>
      <c r="I67" s="163"/>
      <c r="J67" s="33"/>
      <c r="K67" s="164"/>
      <c r="L67" s="164"/>
      <c r="M67" s="164"/>
      <c r="N67" s="164"/>
      <c r="O67" s="164"/>
      <c r="P67" s="164"/>
      <c r="Q67" s="164"/>
      <c r="R67" s="51"/>
      <c r="S67" s="163" t="s">
        <v>54</v>
      </c>
      <c r="T67" s="163"/>
      <c r="U67" s="163"/>
      <c r="V67" s="163"/>
      <c r="W67" s="163"/>
      <c r="X67" s="163"/>
      <c r="Y67" s="163"/>
      <c r="Z67" s="163"/>
      <c r="AA67" s="163"/>
      <c r="AB67" s="163"/>
      <c r="AC67" s="163"/>
      <c r="AD67" s="163"/>
      <c r="AE67" s="163"/>
      <c r="AF67" s="163"/>
      <c r="AG67" s="163"/>
      <c r="AH67" s="163"/>
      <c r="AI67" s="163"/>
    </row>
    <row r="68" spans="1:35" s="4" customFormat="1" ht="20.25" customHeight="1" x14ac:dyDescent="0.2">
      <c r="A68" s="165" t="s">
        <v>55</v>
      </c>
      <c r="B68" s="165"/>
      <c r="C68" s="165"/>
      <c r="D68" s="165"/>
      <c r="E68" s="165"/>
      <c r="F68" s="165"/>
      <c r="G68" s="165"/>
      <c r="H68" s="165"/>
      <c r="I68" s="165"/>
      <c r="J68" s="165"/>
      <c r="K68" s="164"/>
      <c r="L68" s="164"/>
      <c r="M68" s="164"/>
      <c r="N68" s="164"/>
      <c r="O68" s="164"/>
      <c r="P68" s="164"/>
      <c r="Q68" s="164"/>
      <c r="R68" s="51"/>
      <c r="S68" s="163"/>
      <c r="T68" s="163"/>
      <c r="U68" s="163"/>
      <c r="V68" s="163"/>
      <c r="W68" s="163"/>
      <c r="X68" s="163"/>
      <c r="Y68" s="163"/>
      <c r="Z68" s="163"/>
      <c r="AA68" s="163"/>
      <c r="AB68" s="163"/>
      <c r="AC68" s="163"/>
      <c r="AD68" s="163"/>
      <c r="AE68" s="163"/>
      <c r="AF68" s="163"/>
      <c r="AG68" s="163"/>
      <c r="AH68" s="163"/>
      <c r="AI68" s="163"/>
    </row>
    <row r="69" spans="1:35" s="4" customFormat="1" ht="14.25" customHeight="1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51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</row>
    <row r="70" spans="1:35" s="4" customFormat="1" ht="15" customHeight="1" x14ac:dyDescent="0.25">
      <c r="A70" s="159" t="s">
        <v>56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  <c r="AH70" s="83"/>
      <c r="AI70" s="83"/>
    </row>
    <row r="71" spans="1:35" s="5" customFormat="1" ht="3.75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</row>
    <row r="72" spans="1:35" s="85" customFormat="1" ht="42.75" customHeight="1" x14ac:dyDescent="0.2">
      <c r="A72" s="154" t="s">
        <v>57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154"/>
      <c r="AA72" s="154"/>
      <c r="AB72" s="154"/>
      <c r="AC72" s="154"/>
      <c r="AD72" s="154"/>
      <c r="AE72" s="154"/>
      <c r="AF72" s="154"/>
      <c r="AG72" s="154"/>
      <c r="AH72" s="154"/>
      <c r="AI72" s="154"/>
    </row>
    <row r="73" spans="1:35" s="5" customFormat="1" ht="3.75" customHeight="1" x14ac:dyDescent="0.2">
      <c r="A73" s="86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</row>
    <row r="74" spans="1:35" s="5" customFormat="1" ht="15" customHeight="1" x14ac:dyDescent="0.2">
      <c r="A74" s="155" t="s">
        <v>58</v>
      </c>
      <c r="B74" s="155"/>
      <c r="C74" s="155"/>
      <c r="D74" s="155"/>
      <c r="E74" s="155"/>
      <c r="F74" s="155"/>
      <c r="G74" s="155"/>
      <c r="H74" s="155"/>
      <c r="I74" s="155"/>
      <c r="J74" s="155"/>
      <c r="K74" s="155"/>
      <c r="L74" s="155"/>
      <c r="M74" s="155"/>
      <c r="N74" s="155"/>
      <c r="O74" s="155"/>
      <c r="P74" s="155"/>
      <c r="Q74" s="155"/>
      <c r="R74" s="155"/>
      <c r="S74" s="155"/>
      <c r="T74" s="155"/>
      <c r="U74" s="155"/>
      <c r="V74" s="155"/>
      <c r="W74" s="155"/>
      <c r="X74" s="155"/>
      <c r="Y74" s="155"/>
      <c r="Z74" s="155"/>
      <c r="AA74" s="155"/>
      <c r="AB74" s="155"/>
      <c r="AC74" s="155"/>
      <c r="AD74" s="155"/>
      <c r="AE74" s="155"/>
      <c r="AF74" s="155"/>
      <c r="AG74" s="155"/>
      <c r="AH74" s="155"/>
      <c r="AI74" s="155"/>
    </row>
    <row r="75" spans="1:35" s="5" customFormat="1" ht="19.5" customHeight="1" x14ac:dyDescent="0.2">
      <c r="A75" s="155"/>
      <c r="B75" s="155"/>
      <c r="C75" s="155"/>
      <c r="D75" s="155"/>
      <c r="E75" s="155"/>
      <c r="F75" s="155"/>
      <c r="G75" s="155"/>
      <c r="H75" s="155"/>
      <c r="I75" s="155"/>
      <c r="J75" s="155"/>
      <c r="K75" s="155"/>
      <c r="L75" s="155"/>
      <c r="M75" s="155"/>
      <c r="N75" s="155"/>
      <c r="O75" s="155"/>
      <c r="P75" s="155"/>
      <c r="Q75" s="155"/>
      <c r="R75" s="155"/>
      <c r="S75" s="155"/>
      <c r="T75" s="155"/>
      <c r="U75" s="155"/>
      <c r="V75" s="155"/>
      <c r="W75" s="155"/>
      <c r="X75" s="155"/>
      <c r="Y75" s="155"/>
      <c r="Z75" s="155"/>
      <c r="AA75" s="155"/>
      <c r="AB75" s="155"/>
      <c r="AC75" s="155"/>
      <c r="AD75" s="155"/>
      <c r="AE75" s="155"/>
      <c r="AF75" s="155"/>
      <c r="AG75" s="155"/>
      <c r="AH75" s="155"/>
      <c r="AI75" s="155"/>
    </row>
    <row r="76" spans="1:35" s="5" customFormat="1" ht="15" customHeight="1" x14ac:dyDescent="0.2">
      <c r="A76" s="156" t="s">
        <v>59</v>
      </c>
      <c r="B76" s="156"/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51"/>
      <c r="S76" s="33" t="s">
        <v>60</v>
      </c>
      <c r="T76" s="33"/>
      <c r="U76" s="33"/>
      <c r="V76" s="33"/>
      <c r="W76" s="33"/>
      <c r="X76" s="33"/>
      <c r="Y76" s="33"/>
      <c r="Z76" s="33"/>
      <c r="AA76" s="33"/>
      <c r="AB76" s="33"/>
      <c r="AC76" s="157"/>
      <c r="AD76" s="157"/>
      <c r="AE76" s="157"/>
      <c r="AF76" s="157"/>
      <c r="AG76" s="157"/>
      <c r="AH76" s="158" t="s">
        <v>61</v>
      </c>
      <c r="AI76" s="158"/>
    </row>
    <row r="77" spans="1:35" s="5" customFormat="1" ht="15" customHeight="1" x14ac:dyDescent="0.2">
      <c r="A77" s="156"/>
      <c r="B77" s="156"/>
      <c r="C77" s="156"/>
      <c r="D77" s="156"/>
      <c r="E77" s="156"/>
      <c r="F77" s="156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51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157"/>
      <c r="AD77" s="157"/>
      <c r="AE77" s="157"/>
      <c r="AF77" s="157"/>
      <c r="AG77" s="157"/>
      <c r="AH77" s="158"/>
      <c r="AI77" s="158"/>
    </row>
    <row r="78" spans="1:35" s="5" customFormat="1" ht="15" customHeight="1" x14ac:dyDescent="0.2">
      <c r="A78" s="156"/>
      <c r="B78" s="156"/>
      <c r="C78" s="156"/>
      <c r="D78" s="156"/>
      <c r="E78" s="156"/>
      <c r="F78" s="156"/>
      <c r="G78" s="156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51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87"/>
      <c r="AD78" s="87"/>
      <c r="AE78" s="87"/>
      <c r="AF78" s="87"/>
      <c r="AG78" s="87"/>
      <c r="AH78" s="88"/>
      <c r="AI78" s="88"/>
    </row>
    <row r="79" spans="1:35" s="5" customFormat="1" ht="15" customHeight="1" x14ac:dyDescent="0.2">
      <c r="A79" s="156"/>
      <c r="B79" s="156"/>
      <c r="C79" s="156"/>
      <c r="D79" s="156"/>
      <c r="E79" s="156"/>
      <c r="F79" s="156"/>
      <c r="G79" s="156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51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87"/>
      <c r="AD79" s="87"/>
      <c r="AE79" s="87"/>
      <c r="AF79" s="87"/>
      <c r="AG79" s="87"/>
      <c r="AH79" s="88"/>
      <c r="AI79" s="88"/>
    </row>
    <row r="80" spans="1:35" s="4" customFormat="1" ht="15" x14ac:dyDescent="0.2">
      <c r="A80" s="156"/>
      <c r="B80" s="156"/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51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87"/>
      <c r="AD80" s="87"/>
      <c r="AE80" s="87"/>
      <c r="AF80" s="87"/>
      <c r="AG80" s="87"/>
      <c r="AH80" s="88"/>
      <c r="AI80" s="88"/>
    </row>
    <row r="81" spans="1:35" s="4" customFormat="1" ht="14.25" x14ac:dyDescent="0.2">
      <c r="A81" s="156"/>
      <c r="B81" s="156"/>
      <c r="C81" s="156"/>
      <c r="D81" s="156"/>
      <c r="E81" s="156"/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51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</row>
    <row r="82" spans="1:35" s="4" customFormat="1" ht="14.25" x14ac:dyDescent="0.2">
      <c r="A82" s="156"/>
      <c r="B82" s="156"/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51"/>
      <c r="S82" s="6" t="s">
        <v>62</v>
      </c>
      <c r="T82" s="33"/>
      <c r="U82" s="33"/>
      <c r="V82" s="33"/>
      <c r="W82" s="33"/>
      <c r="X82" s="33"/>
      <c r="Y82" s="33"/>
      <c r="Z82" s="33"/>
      <c r="AA82" s="25" t="s">
        <v>63</v>
      </c>
      <c r="AB82" s="33"/>
      <c r="AC82" s="33"/>
      <c r="AD82" s="33"/>
      <c r="AE82" s="33"/>
      <c r="AF82" s="33"/>
      <c r="AG82" s="33"/>
      <c r="AH82" s="33"/>
      <c r="AI82" s="33"/>
    </row>
    <row r="83" spans="1:35" s="4" customFormat="1" ht="1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7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</row>
    <row r="84" spans="1:3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7"/>
    </row>
    <row r="85" spans="1:35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</row>
    <row r="86" spans="1:35" x14ac:dyDescent="0.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</row>
    <row r="87" spans="1:35" x14ac:dyDescent="0.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</row>
    <row r="88" spans="1:35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</row>
    <row r="89" spans="1:35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</row>
    <row r="90" spans="1:35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</row>
    <row r="91" spans="1:35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</row>
    <row r="92" spans="1:35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</row>
    <row r="93" spans="1:35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</row>
    <row r="94" spans="1:35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</row>
    <row r="95" spans="1:35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</row>
    <row r="96" spans="1:35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</row>
    <row r="97" spans="1:18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</row>
    <row r="98" spans="1:18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</row>
    <row r="99" spans="1:18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</row>
    <row r="100" spans="1:18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</row>
    <row r="101" spans="1:18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</row>
    <row r="102" spans="1:18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</row>
    <row r="103" spans="1:18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</row>
    <row r="104" spans="1:18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</row>
    <row r="105" spans="1:18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</row>
    <row r="106" spans="1:18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</row>
    <row r="107" spans="1:18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</row>
    <row r="108" spans="1:18" x14ac:dyDescent="0.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</row>
    <row r="109" spans="1:18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</row>
    <row r="110" spans="1:18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</row>
    <row r="111" spans="1:18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</row>
    <row r="112" spans="1:18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</row>
    <row r="113" spans="1:18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</row>
    <row r="114" spans="1:18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</row>
    <row r="115" spans="1:18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</row>
    <row r="116" spans="1:18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</row>
    <row r="117" spans="1:18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</row>
    <row r="118" spans="1:18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</row>
    <row r="119" spans="1:18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</row>
    <row r="120" spans="1:18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</row>
    <row r="121" spans="1:18" x14ac:dyDescent="0.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</row>
    <row r="122" spans="1:18" x14ac:dyDescent="0.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</row>
    <row r="123" spans="1:18" x14ac:dyDescent="0.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</row>
    <row r="124" spans="1:18" x14ac:dyDescent="0.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</row>
    <row r="125" spans="1:18" x14ac:dyDescent="0.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</row>
    <row r="126" spans="1:18" x14ac:dyDescent="0.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</row>
    <row r="127" spans="1:18" x14ac:dyDescent="0.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</row>
    <row r="128" spans="1:18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</row>
    <row r="129" spans="1:18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</row>
    <row r="130" spans="1:18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</row>
    <row r="131" spans="1:18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</row>
    <row r="132" spans="1:18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</row>
    <row r="133" spans="1:18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</row>
    <row r="134" spans="1:18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</row>
    <row r="135" spans="1:18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</row>
    <row r="136" spans="1:18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</row>
    <row r="137" spans="1:18" x14ac:dyDescent="0.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</row>
    <row r="138" spans="1:18" x14ac:dyDescent="0.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</row>
    <row r="139" spans="1:18" x14ac:dyDescent="0.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</row>
    <row r="140" spans="1:18" x14ac:dyDescent="0.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</row>
    <row r="141" spans="1:18" x14ac:dyDescent="0.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</row>
    <row r="142" spans="1:18" x14ac:dyDescent="0.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</row>
    <row r="143" spans="1:18" x14ac:dyDescent="0.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</row>
    <row r="144" spans="1:18" x14ac:dyDescent="0.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</row>
    <row r="145" spans="1:18" x14ac:dyDescent="0.2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</row>
    <row r="146" spans="1:18" x14ac:dyDescent="0.2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</row>
    <row r="147" spans="1:18" x14ac:dyDescent="0.2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</row>
    <row r="148" spans="1:18" x14ac:dyDescent="0.2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</row>
    <row r="149" spans="1:18" x14ac:dyDescent="0.2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</row>
    <row r="150" spans="1:18" x14ac:dyDescent="0.2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</row>
    <row r="151" spans="1:18" x14ac:dyDescent="0.2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</row>
    <row r="152" spans="1:18" x14ac:dyDescent="0.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</row>
    <row r="153" spans="1:18" x14ac:dyDescent="0.2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</row>
    <row r="154" spans="1:18" x14ac:dyDescent="0.2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</row>
    <row r="155" spans="1:18" x14ac:dyDescent="0.2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</row>
    <row r="156" spans="1:18" x14ac:dyDescent="0.2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</row>
    <row r="157" spans="1:18" x14ac:dyDescent="0.2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</row>
    <row r="158" spans="1:18" x14ac:dyDescent="0.2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</row>
    <row r="159" spans="1:18" x14ac:dyDescent="0.2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</row>
    <row r="160" spans="1:18" x14ac:dyDescent="0.2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</row>
    <row r="161" spans="1:18" x14ac:dyDescent="0.2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</row>
    <row r="162" spans="1:18" x14ac:dyDescent="0.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</row>
    <row r="163" spans="1:18" x14ac:dyDescent="0.2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</row>
    <row r="164" spans="1:18" x14ac:dyDescent="0.2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</row>
    <row r="165" spans="1:18" x14ac:dyDescent="0.2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</row>
    <row r="166" spans="1:18" x14ac:dyDescent="0.2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</row>
    <row r="167" spans="1:18" x14ac:dyDescent="0.2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</row>
    <row r="168" spans="1:18" x14ac:dyDescent="0.2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</row>
    <row r="169" spans="1:18" x14ac:dyDescent="0.2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</row>
    <row r="170" spans="1:18" x14ac:dyDescent="0.2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</row>
    <row r="171" spans="1:18" x14ac:dyDescent="0.2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</row>
    <row r="172" spans="1:18" x14ac:dyDescent="0.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</row>
    <row r="173" spans="1:18" x14ac:dyDescent="0.2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</row>
    <row r="174" spans="1:18" x14ac:dyDescent="0.2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</row>
    <row r="175" spans="1:18" x14ac:dyDescent="0.2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</row>
    <row r="176" spans="1:18" x14ac:dyDescent="0.2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</row>
    <row r="177" spans="1:18" x14ac:dyDescent="0.2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</row>
    <row r="178" spans="1:18" x14ac:dyDescent="0.2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</row>
    <row r="179" spans="1:18" x14ac:dyDescent="0.2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</row>
    <row r="180" spans="1:18" x14ac:dyDescent="0.2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</row>
    <row r="181" spans="1:18" x14ac:dyDescent="0.2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</row>
    <row r="182" spans="1:18" x14ac:dyDescent="0.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</row>
    <row r="183" spans="1:18" x14ac:dyDescent="0.2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</row>
    <row r="184" spans="1:18" x14ac:dyDescent="0.2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</row>
    <row r="185" spans="1:18" x14ac:dyDescent="0.2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</row>
    <row r="186" spans="1:18" x14ac:dyDescent="0.2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</row>
    <row r="187" spans="1:18" x14ac:dyDescent="0.2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</row>
    <row r="188" spans="1:18" x14ac:dyDescent="0.2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</row>
    <row r="189" spans="1:18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</sheetData>
  <sheetProtection sheet="1" objects="1" scenarios="1" selectLockedCells="1"/>
  <mergeCells count="63">
    <mergeCell ref="W1:AA1"/>
    <mergeCell ref="AC1:AI1"/>
    <mergeCell ref="A8:AI8"/>
    <mergeCell ref="A9:AI9"/>
    <mergeCell ref="A10:AI10"/>
    <mergeCell ref="J14:AI14"/>
    <mergeCell ref="J16:AI16"/>
    <mergeCell ref="J18:AI18"/>
    <mergeCell ref="J20:AI20"/>
    <mergeCell ref="W22:Z22"/>
    <mergeCell ref="AF22:AI22"/>
    <mergeCell ref="W24:Z24"/>
    <mergeCell ref="AF24:AI24"/>
    <mergeCell ref="B26:R26"/>
    <mergeCell ref="W26:Z26"/>
    <mergeCell ref="AF26:AI26"/>
    <mergeCell ref="B28:R28"/>
    <mergeCell ref="W28:Z28"/>
    <mergeCell ref="AF28:AI28"/>
    <mergeCell ref="N32:Q32"/>
    <mergeCell ref="AF32:AI32"/>
    <mergeCell ref="AF34:AI34"/>
    <mergeCell ref="C36:L36"/>
    <mergeCell ref="N36:Q36"/>
    <mergeCell ref="AF36:AI36"/>
    <mergeCell ref="AF38:AI38"/>
    <mergeCell ref="C40:L40"/>
    <mergeCell ref="N40:Q40"/>
    <mergeCell ref="AF40:AI40"/>
    <mergeCell ref="AF42:AI42"/>
    <mergeCell ref="C44:L44"/>
    <mergeCell ref="N44:Q44"/>
    <mergeCell ref="AF44:AI44"/>
    <mergeCell ref="N47:Q47"/>
    <mergeCell ref="AF47:AI47"/>
    <mergeCell ref="E49:Q49"/>
    <mergeCell ref="R49:V49"/>
    <mergeCell ref="A51:AI51"/>
    <mergeCell ref="A57:AI57"/>
    <mergeCell ref="AH66:AI66"/>
    <mergeCell ref="A59:P59"/>
    <mergeCell ref="Q59:U59"/>
    <mergeCell ref="W59:X59"/>
    <mergeCell ref="AA59:AI59"/>
    <mergeCell ref="A61:D61"/>
    <mergeCell ref="F61:U61"/>
    <mergeCell ref="AA61:AI61"/>
    <mergeCell ref="AC66:AG66"/>
    <mergeCell ref="A70:R70"/>
    <mergeCell ref="A64:Q64"/>
    <mergeCell ref="A66:I66"/>
    <mergeCell ref="K66:Q66"/>
    <mergeCell ref="S66:AA66"/>
    <mergeCell ref="A67:I67"/>
    <mergeCell ref="K67:Q67"/>
    <mergeCell ref="S67:AI68"/>
    <mergeCell ref="A68:J68"/>
    <mergeCell ref="K68:Q68"/>
    <mergeCell ref="A72:AI72"/>
    <mergeCell ref="A74:AI75"/>
    <mergeCell ref="A76:Q82"/>
    <mergeCell ref="AC76:AG77"/>
    <mergeCell ref="AH76:AI77"/>
  </mergeCells>
  <pageMargins left="0.59027777777777779" right="0.39374999999999999" top="0.39374999999999999" bottom="0.51180555555555551" header="0.51180555555555551" footer="0.51180555555555551"/>
  <pageSetup paperSize="9" scale="80" firstPageNumber="0" orientation="portrait" horizontalDpi="300" verticalDpi="300"/>
  <headerFooter alignWithMargins="0">
    <oddFooter>&amp;L&amp;F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8A1C0-73F8-4F54-B04A-66B5941AACF4}">
  <dimension ref="A1:AS84"/>
  <sheetViews>
    <sheetView tabSelected="1" zoomScaleNormal="100" zoomScaleSheetLayoutView="50" workbookViewId="0">
      <selection activeCell="E55" sqref="E55"/>
    </sheetView>
  </sheetViews>
  <sheetFormatPr baseColWidth="10" defaultRowHeight="12.75" x14ac:dyDescent="0.2"/>
  <cols>
    <col min="1" max="1" width="4.5703125" style="98" customWidth="1"/>
    <col min="2" max="2" width="18" style="99" customWidth="1"/>
    <col min="3" max="3" width="15.5703125" style="99" customWidth="1"/>
    <col min="4" max="4" width="5.5703125" style="99" customWidth="1"/>
    <col min="5" max="5" width="4.85546875" style="102" customWidth="1"/>
    <col min="6" max="6" width="26.7109375" style="98" customWidth="1"/>
    <col min="7" max="7" width="10.7109375" style="98" customWidth="1"/>
    <col min="8" max="8" width="31" style="98" customWidth="1"/>
    <col min="9" max="9" width="4.7109375" style="98" customWidth="1"/>
    <col min="10" max="10" width="25.28515625" style="98" customWidth="1"/>
    <col min="11" max="16384" width="11.42578125" style="98"/>
  </cols>
  <sheetData>
    <row r="1" spans="1:45" ht="4.5" customHeight="1" x14ac:dyDescent="0.2">
      <c r="A1" s="8"/>
      <c r="B1" s="89"/>
      <c r="C1" s="89"/>
      <c r="D1" s="89"/>
      <c r="E1" s="93"/>
      <c r="F1" s="8"/>
      <c r="G1" s="8"/>
      <c r="H1" s="8"/>
      <c r="I1" s="8"/>
      <c r="J1" s="8"/>
    </row>
    <row r="2" spans="1:45" ht="17.100000000000001" customHeight="1" x14ac:dyDescent="0.25">
      <c r="A2" s="8"/>
      <c r="B2" s="89"/>
      <c r="C2" s="89"/>
      <c r="D2" s="89"/>
      <c r="E2" s="122" t="s">
        <v>78</v>
      </c>
      <c r="F2" s="104"/>
      <c r="G2" s="116"/>
      <c r="H2" s="116"/>
      <c r="I2" s="123"/>
      <c r="J2" s="105"/>
    </row>
    <row r="3" spans="1:45" ht="17.100000000000001" customHeight="1" x14ac:dyDescent="0.2">
      <c r="A3" s="8"/>
      <c r="B3" s="89"/>
      <c r="C3" s="89"/>
      <c r="D3" s="89"/>
      <c r="E3" s="122" t="s">
        <v>77</v>
      </c>
      <c r="F3" s="104"/>
      <c r="G3" s="69"/>
      <c r="H3" s="69"/>
      <c r="I3" s="122" t="s">
        <v>64</v>
      </c>
      <c r="J3" s="141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</row>
    <row r="4" spans="1:45" ht="17.100000000000001" customHeight="1" x14ac:dyDescent="0.25">
      <c r="A4" s="91"/>
      <c r="B4" s="92"/>
      <c r="C4" s="92"/>
      <c r="D4" s="89"/>
      <c r="E4" s="122" t="s">
        <v>66</v>
      </c>
      <c r="F4" s="104"/>
      <c r="G4" s="69"/>
      <c r="H4" s="69"/>
      <c r="I4" s="122" t="s">
        <v>65</v>
      </c>
      <c r="J4" s="141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</row>
    <row r="5" spans="1:45" ht="7.5" customHeight="1" x14ac:dyDescent="0.25">
      <c r="A5" s="91"/>
      <c r="B5" s="92"/>
      <c r="C5" s="101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</row>
    <row r="6" spans="1:45" s="114" customFormat="1" ht="25.5" customHeight="1" x14ac:dyDescent="0.25">
      <c r="A6" s="189" t="s">
        <v>135</v>
      </c>
      <c r="B6" s="189"/>
      <c r="C6" s="189"/>
      <c r="D6" s="189"/>
      <c r="E6" s="189"/>
      <c r="F6" s="189"/>
      <c r="G6" s="189"/>
      <c r="H6" s="189"/>
      <c r="I6" s="189"/>
      <c r="J6" s="189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</row>
    <row r="7" spans="1:45" ht="3.75" customHeight="1" x14ac:dyDescent="0.2">
      <c r="A7" s="94"/>
      <c r="B7" s="95"/>
      <c r="C7" s="95"/>
      <c r="D7" s="95"/>
      <c r="E7" s="96"/>
      <c r="F7" s="97"/>
      <c r="G7" s="97"/>
      <c r="H7" s="97"/>
      <c r="I7" s="97"/>
      <c r="J7" s="97"/>
    </row>
    <row r="8" spans="1:45" s="103" customFormat="1" ht="54" customHeight="1" x14ac:dyDescent="0.2">
      <c r="A8" s="106" t="s">
        <v>67</v>
      </c>
      <c r="B8" s="126" t="s">
        <v>138</v>
      </c>
      <c r="C8" s="127" t="s">
        <v>137</v>
      </c>
      <c r="D8" s="107" t="s">
        <v>72</v>
      </c>
      <c r="E8" s="111" t="s">
        <v>133</v>
      </c>
      <c r="F8" s="106" t="s">
        <v>74</v>
      </c>
      <c r="G8" s="129" t="s">
        <v>145</v>
      </c>
      <c r="H8" s="128" t="s">
        <v>144</v>
      </c>
      <c r="I8" s="110" t="s">
        <v>75</v>
      </c>
      <c r="J8" s="109" t="s">
        <v>86</v>
      </c>
    </row>
    <row r="9" spans="1:45" s="103" customFormat="1" ht="21.2" customHeight="1" x14ac:dyDescent="0.2">
      <c r="A9" s="112" t="s">
        <v>29</v>
      </c>
      <c r="B9" s="130"/>
      <c r="C9" s="130"/>
      <c r="D9" s="131"/>
      <c r="E9" s="131"/>
      <c r="F9" s="132"/>
      <c r="G9" s="131"/>
      <c r="H9" s="132"/>
      <c r="I9" s="131"/>
      <c r="J9" s="133"/>
    </row>
    <row r="10" spans="1:45" s="103" customFormat="1" ht="21.2" customHeight="1" x14ac:dyDescent="0.2">
      <c r="A10" s="112" t="s">
        <v>68</v>
      </c>
      <c r="B10" s="130"/>
      <c r="C10" s="130"/>
      <c r="D10" s="131"/>
      <c r="E10" s="131"/>
      <c r="F10" s="132"/>
      <c r="G10" s="137"/>
      <c r="H10" s="132"/>
      <c r="I10" s="137"/>
      <c r="J10" s="133"/>
    </row>
    <row r="11" spans="1:45" s="103" customFormat="1" ht="21.2" customHeight="1" x14ac:dyDescent="0.2">
      <c r="A11" s="112" t="s">
        <v>33</v>
      </c>
      <c r="B11" s="130"/>
      <c r="C11" s="130"/>
      <c r="D11" s="131"/>
      <c r="E11" s="131"/>
      <c r="F11" s="132"/>
      <c r="G11" s="137"/>
      <c r="H11" s="132"/>
      <c r="I11" s="137"/>
      <c r="J11" s="133"/>
    </row>
    <row r="12" spans="1:45" s="103" customFormat="1" ht="21.2" customHeight="1" x14ac:dyDescent="0.2">
      <c r="A12" s="112" t="s">
        <v>69</v>
      </c>
      <c r="B12" s="130"/>
      <c r="C12" s="130"/>
      <c r="D12" s="131"/>
      <c r="E12" s="131"/>
      <c r="F12" s="132"/>
      <c r="G12" s="131"/>
      <c r="H12" s="132"/>
      <c r="I12" s="137"/>
      <c r="J12" s="133"/>
    </row>
    <row r="13" spans="1:45" s="103" customFormat="1" ht="21.2" customHeight="1" x14ac:dyDescent="0.2">
      <c r="A13" s="112" t="s">
        <v>70</v>
      </c>
      <c r="B13" s="130"/>
      <c r="C13" s="130"/>
      <c r="D13" s="131"/>
      <c r="E13" s="131"/>
      <c r="F13" s="132"/>
      <c r="G13" s="131"/>
      <c r="H13" s="132"/>
      <c r="I13" s="137"/>
      <c r="J13" s="133"/>
    </row>
    <row r="14" spans="1:45" s="103" customFormat="1" ht="21.2" customHeight="1" x14ac:dyDescent="0.2">
      <c r="A14" s="112" t="s">
        <v>39</v>
      </c>
      <c r="B14" s="130"/>
      <c r="C14" s="130"/>
      <c r="D14" s="131"/>
      <c r="E14" s="131"/>
      <c r="F14" s="132"/>
      <c r="G14" s="131"/>
      <c r="H14" s="132"/>
      <c r="I14" s="137"/>
      <c r="J14" s="133"/>
    </row>
    <row r="15" spans="1:45" s="103" customFormat="1" ht="21.2" customHeight="1" x14ac:dyDescent="0.2">
      <c r="A15" s="112" t="s">
        <v>41</v>
      </c>
      <c r="B15" s="130"/>
      <c r="C15" s="130"/>
      <c r="D15" s="131"/>
      <c r="E15" s="131"/>
      <c r="F15" s="132"/>
      <c r="G15" s="131"/>
      <c r="H15" s="132"/>
      <c r="I15" s="137"/>
      <c r="J15" s="133"/>
    </row>
    <row r="16" spans="1:45" s="103" customFormat="1" ht="21.2" customHeight="1" x14ac:dyDescent="0.2">
      <c r="A16" s="112" t="s">
        <v>71</v>
      </c>
      <c r="B16" s="130"/>
      <c r="C16" s="130"/>
      <c r="D16" s="131"/>
      <c r="E16" s="131"/>
      <c r="F16" s="132"/>
      <c r="G16" s="131"/>
      <c r="H16" s="132"/>
      <c r="I16" s="137"/>
      <c r="J16" s="133"/>
    </row>
    <row r="17" spans="1:45" ht="21.2" customHeight="1" x14ac:dyDescent="0.2">
      <c r="A17" s="112" t="s">
        <v>9</v>
      </c>
      <c r="B17" s="130"/>
      <c r="C17" s="130"/>
      <c r="D17" s="131"/>
      <c r="E17" s="131"/>
      <c r="F17" s="132"/>
      <c r="G17" s="131"/>
      <c r="H17" s="132"/>
      <c r="I17" s="137"/>
      <c r="J17" s="133"/>
    </row>
    <row r="18" spans="1:45" ht="21.2" customHeight="1" x14ac:dyDescent="0.2">
      <c r="A18" s="112" t="s">
        <v>11</v>
      </c>
      <c r="B18" s="130"/>
      <c r="C18" s="130"/>
      <c r="D18" s="131"/>
      <c r="E18" s="131"/>
      <c r="F18" s="132"/>
      <c r="G18" s="131"/>
      <c r="H18" s="132"/>
      <c r="I18" s="137"/>
      <c r="J18" s="133"/>
    </row>
    <row r="19" spans="1:45" s="99" customFormat="1" ht="21.2" customHeight="1" x14ac:dyDescent="0.2">
      <c r="A19" s="112" t="s">
        <v>79</v>
      </c>
      <c r="B19" s="130"/>
      <c r="C19" s="130"/>
      <c r="D19" s="131"/>
      <c r="E19" s="131"/>
      <c r="F19" s="132"/>
      <c r="G19" s="131"/>
      <c r="H19" s="132"/>
      <c r="I19" s="131"/>
      <c r="J19" s="133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</row>
    <row r="20" spans="1:45" ht="21.2" customHeight="1" x14ac:dyDescent="0.2">
      <c r="A20" s="112" t="s">
        <v>80</v>
      </c>
      <c r="B20" s="130"/>
      <c r="C20" s="130"/>
      <c r="D20" s="131"/>
      <c r="E20" s="131"/>
      <c r="F20" s="132"/>
      <c r="G20" s="131"/>
      <c r="H20" s="132"/>
      <c r="I20" s="131"/>
      <c r="J20" s="133"/>
    </row>
    <row r="21" spans="1:45" ht="21.2" customHeight="1" x14ac:dyDescent="0.2">
      <c r="A21" s="112" t="s">
        <v>81</v>
      </c>
      <c r="B21" s="130"/>
      <c r="C21" s="130"/>
      <c r="D21" s="131"/>
      <c r="E21" s="131"/>
      <c r="F21" s="132"/>
      <c r="G21" s="131"/>
      <c r="H21" s="132"/>
      <c r="I21" s="131"/>
      <c r="J21" s="133" t="s">
        <v>46</v>
      </c>
    </row>
    <row r="22" spans="1:45" ht="21.2" customHeight="1" x14ac:dyDescent="0.2">
      <c r="A22" s="112" t="s">
        <v>82</v>
      </c>
      <c r="B22" s="130"/>
      <c r="C22" s="130"/>
      <c r="D22" s="131"/>
      <c r="E22" s="131"/>
      <c r="F22" s="132"/>
      <c r="G22" s="131"/>
      <c r="H22" s="132"/>
      <c r="I22" s="131"/>
      <c r="J22" s="133" t="s">
        <v>46</v>
      </c>
    </row>
    <row r="23" spans="1:45" ht="21.2" customHeight="1" x14ac:dyDescent="0.2">
      <c r="A23" s="112" t="s">
        <v>83</v>
      </c>
      <c r="B23" s="130"/>
      <c r="C23" s="130"/>
      <c r="D23" s="131"/>
      <c r="E23" s="131"/>
      <c r="F23" s="132"/>
      <c r="G23" s="131"/>
      <c r="H23" s="132"/>
      <c r="I23" s="131"/>
      <c r="J23" s="133" t="s">
        <v>46</v>
      </c>
    </row>
    <row r="24" spans="1:45" ht="21.2" customHeight="1" x14ac:dyDescent="0.2">
      <c r="A24" s="112" t="s">
        <v>87</v>
      </c>
      <c r="B24" s="130"/>
      <c r="C24" s="130"/>
      <c r="D24" s="131"/>
      <c r="E24" s="131"/>
      <c r="F24" s="132"/>
      <c r="G24" s="131"/>
      <c r="H24" s="132"/>
      <c r="I24" s="131"/>
      <c r="J24" s="133" t="s">
        <v>46</v>
      </c>
    </row>
    <row r="25" spans="1:45" ht="21.2" customHeight="1" x14ac:dyDescent="0.2">
      <c r="A25" s="112" t="s">
        <v>88</v>
      </c>
      <c r="B25" s="130"/>
      <c r="C25" s="130"/>
      <c r="D25" s="131"/>
      <c r="E25" s="131"/>
      <c r="F25" s="132"/>
      <c r="G25" s="131"/>
      <c r="H25" s="132"/>
      <c r="I25" s="131"/>
      <c r="J25" s="133" t="s">
        <v>46</v>
      </c>
    </row>
    <row r="26" spans="1:45" ht="21.2" customHeight="1" x14ac:dyDescent="0.2">
      <c r="A26" s="112" t="s">
        <v>89</v>
      </c>
      <c r="B26" s="130"/>
      <c r="C26" s="130"/>
      <c r="D26" s="131"/>
      <c r="E26" s="131"/>
      <c r="F26" s="132"/>
      <c r="G26" s="131"/>
      <c r="H26" s="132"/>
      <c r="I26" s="131"/>
      <c r="J26" s="133" t="s">
        <v>46</v>
      </c>
    </row>
    <row r="27" spans="1:45" ht="21.2" customHeight="1" x14ac:dyDescent="0.2">
      <c r="A27" s="112" t="s">
        <v>90</v>
      </c>
      <c r="B27" s="130"/>
      <c r="C27" s="130"/>
      <c r="D27" s="131"/>
      <c r="E27" s="131"/>
      <c r="F27" s="132"/>
      <c r="G27" s="131"/>
      <c r="H27" s="132"/>
      <c r="I27" s="131"/>
      <c r="J27" s="133" t="s">
        <v>46</v>
      </c>
    </row>
    <row r="28" spans="1:45" ht="21.2" customHeight="1" x14ac:dyDescent="0.2">
      <c r="A28" s="112" t="s">
        <v>91</v>
      </c>
      <c r="B28" s="130"/>
      <c r="C28" s="130"/>
      <c r="D28" s="131"/>
      <c r="E28" s="131"/>
      <c r="F28" s="132"/>
      <c r="G28" s="131"/>
      <c r="H28" s="132"/>
      <c r="I28" s="131"/>
      <c r="J28" s="133" t="s">
        <v>46</v>
      </c>
    </row>
    <row r="29" spans="1:45" ht="4.5" customHeight="1" x14ac:dyDescent="0.2">
      <c r="A29" s="8"/>
      <c r="B29" s="89"/>
      <c r="C29" s="89"/>
      <c r="D29" s="89"/>
      <c r="E29" s="93"/>
      <c r="F29" s="8"/>
      <c r="G29" s="8"/>
      <c r="H29" s="8"/>
      <c r="I29" s="8"/>
      <c r="J29" s="8"/>
    </row>
    <row r="30" spans="1:45" ht="17.100000000000001" customHeight="1" x14ac:dyDescent="0.25">
      <c r="A30" s="8"/>
      <c r="B30" s="89"/>
      <c r="C30" s="89"/>
      <c r="D30" s="89"/>
      <c r="E30" s="122" t="s">
        <v>78</v>
      </c>
      <c r="F30" s="104">
        <f>$F$2</f>
        <v>0</v>
      </c>
      <c r="G30" s="116"/>
      <c r="H30" s="116"/>
      <c r="I30" s="123"/>
      <c r="J30" s="105"/>
    </row>
    <row r="31" spans="1:45" ht="17.100000000000001" customHeight="1" x14ac:dyDescent="0.2">
      <c r="A31" s="8"/>
      <c r="B31" s="89"/>
      <c r="C31" s="89"/>
      <c r="D31" s="89"/>
      <c r="E31" s="122" t="s">
        <v>77</v>
      </c>
      <c r="F31" s="104">
        <f>$F$3</f>
        <v>0</v>
      </c>
      <c r="G31" s="69"/>
      <c r="H31" s="69"/>
      <c r="I31" s="122" t="s">
        <v>64</v>
      </c>
      <c r="J31" s="143">
        <f>$J$3</f>
        <v>0</v>
      </c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00"/>
    </row>
    <row r="32" spans="1:45" ht="17.100000000000001" customHeight="1" x14ac:dyDescent="0.25">
      <c r="A32" s="91"/>
      <c r="B32" s="92"/>
      <c r="C32" s="92"/>
      <c r="D32" s="89"/>
      <c r="E32" s="122" t="s">
        <v>66</v>
      </c>
      <c r="F32" s="104">
        <f>$F$4</f>
        <v>0</v>
      </c>
      <c r="G32" s="69"/>
      <c r="H32" s="69"/>
      <c r="I32" s="122" t="s">
        <v>65</v>
      </c>
      <c r="J32" s="143">
        <f>$J$4</f>
        <v>0</v>
      </c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</row>
    <row r="33" spans="1:45" ht="7.5" customHeight="1" x14ac:dyDescent="0.25">
      <c r="A33" s="91"/>
      <c r="B33" s="92"/>
      <c r="C33" s="101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</row>
    <row r="34" spans="1:45" s="114" customFormat="1" ht="27.75" customHeight="1" x14ac:dyDescent="0.25">
      <c r="A34" s="189" t="s">
        <v>135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.75" customHeight="1" x14ac:dyDescent="0.2">
      <c r="A35" s="94"/>
      <c r="B35" s="95"/>
      <c r="C35" s="95"/>
      <c r="D35" s="95"/>
      <c r="E35" s="96"/>
      <c r="F35" s="97"/>
      <c r="G35" s="97"/>
      <c r="H35" s="97"/>
      <c r="I35" s="97"/>
      <c r="J35" s="97"/>
    </row>
    <row r="36" spans="1:45" s="103" customFormat="1" ht="48.75" customHeight="1" x14ac:dyDescent="0.2">
      <c r="A36" s="106" t="s">
        <v>67</v>
      </c>
      <c r="B36" s="126" t="s">
        <v>138</v>
      </c>
      <c r="C36" s="127" t="s">
        <v>137</v>
      </c>
      <c r="D36" s="107" t="s">
        <v>72</v>
      </c>
      <c r="E36" s="111" t="s">
        <v>133</v>
      </c>
      <c r="F36" s="106" t="s">
        <v>74</v>
      </c>
      <c r="G36" s="129" t="s">
        <v>145</v>
      </c>
      <c r="H36" s="128" t="s">
        <v>144</v>
      </c>
      <c r="I36" s="110" t="s">
        <v>75</v>
      </c>
      <c r="J36" s="109" t="s">
        <v>86</v>
      </c>
    </row>
    <row r="37" spans="1:45" s="103" customFormat="1" ht="21.2" customHeight="1" x14ac:dyDescent="0.2">
      <c r="A37" s="112" t="s">
        <v>92</v>
      </c>
      <c r="B37" s="130"/>
      <c r="C37" s="130"/>
      <c r="D37" s="137"/>
      <c r="E37" s="142"/>
      <c r="F37" s="136"/>
      <c r="G37" s="142"/>
      <c r="H37" s="136"/>
      <c r="I37" s="137"/>
      <c r="J37" s="133"/>
    </row>
    <row r="38" spans="1:45" s="103" customFormat="1" ht="21.2" customHeight="1" x14ac:dyDescent="0.2">
      <c r="A38" s="112" t="s">
        <v>93</v>
      </c>
      <c r="B38" s="130"/>
      <c r="C38" s="130"/>
      <c r="D38" s="137"/>
      <c r="E38" s="142"/>
      <c r="F38" s="136"/>
      <c r="G38" s="142"/>
      <c r="H38" s="136"/>
      <c r="I38" s="137"/>
      <c r="J38" s="133"/>
    </row>
    <row r="39" spans="1:45" s="103" customFormat="1" ht="21.2" customHeight="1" x14ac:dyDescent="0.2">
      <c r="A39" s="112" t="s">
        <v>94</v>
      </c>
      <c r="B39" s="130"/>
      <c r="C39" s="130"/>
      <c r="D39" s="137"/>
      <c r="E39" s="142"/>
      <c r="F39" s="136"/>
      <c r="G39" s="142"/>
      <c r="H39" s="136"/>
      <c r="I39" s="137"/>
      <c r="J39" s="133"/>
    </row>
    <row r="40" spans="1:45" s="103" customFormat="1" ht="21.2" customHeight="1" x14ac:dyDescent="0.2">
      <c r="A40" s="112" t="s">
        <v>95</v>
      </c>
      <c r="B40" s="130"/>
      <c r="C40" s="130"/>
      <c r="D40" s="137"/>
      <c r="E40" s="142"/>
      <c r="F40" s="136"/>
      <c r="G40" s="142"/>
      <c r="H40" s="136"/>
      <c r="I40" s="137"/>
      <c r="J40" s="133"/>
    </row>
    <row r="41" spans="1:45" s="103" customFormat="1" ht="21.2" customHeight="1" x14ac:dyDescent="0.2">
      <c r="A41" s="112" t="s">
        <v>96</v>
      </c>
      <c r="B41" s="130"/>
      <c r="C41" s="130"/>
      <c r="D41" s="137"/>
      <c r="E41" s="142"/>
      <c r="F41" s="136"/>
      <c r="G41" s="142"/>
      <c r="H41" s="136"/>
      <c r="I41" s="137"/>
      <c r="J41" s="133"/>
    </row>
    <row r="42" spans="1:45" s="103" customFormat="1" ht="21.2" customHeight="1" x14ac:dyDescent="0.2">
      <c r="A42" s="112" t="s">
        <v>97</v>
      </c>
      <c r="B42" s="130"/>
      <c r="C42" s="130"/>
      <c r="D42" s="137"/>
      <c r="E42" s="142"/>
      <c r="F42" s="136"/>
      <c r="G42" s="142"/>
      <c r="H42" s="136"/>
      <c r="I42" s="137"/>
      <c r="J42" s="133"/>
    </row>
    <row r="43" spans="1:45" s="103" customFormat="1" ht="21.2" customHeight="1" x14ac:dyDescent="0.2">
      <c r="A43" s="112" t="s">
        <v>98</v>
      </c>
      <c r="B43" s="130"/>
      <c r="C43" s="130"/>
      <c r="D43" s="137"/>
      <c r="E43" s="142"/>
      <c r="F43" s="136"/>
      <c r="G43" s="142"/>
      <c r="H43" s="136"/>
      <c r="I43" s="137"/>
      <c r="J43" s="133"/>
    </row>
    <row r="44" spans="1:45" s="103" customFormat="1" ht="21.2" customHeight="1" x14ac:dyDescent="0.2">
      <c r="A44" s="112" t="s">
        <v>99</v>
      </c>
      <c r="B44" s="130"/>
      <c r="C44" s="130"/>
      <c r="D44" s="137"/>
      <c r="E44" s="142"/>
      <c r="F44" s="136"/>
      <c r="G44" s="142"/>
      <c r="H44" s="136"/>
      <c r="I44" s="137"/>
      <c r="J44" s="133"/>
    </row>
    <row r="45" spans="1:45" ht="21.2" customHeight="1" x14ac:dyDescent="0.2">
      <c r="A45" s="112" t="s">
        <v>100</v>
      </c>
      <c r="B45" s="130"/>
      <c r="C45" s="130"/>
      <c r="D45" s="137"/>
      <c r="E45" s="142"/>
      <c r="F45" s="136"/>
      <c r="G45" s="142"/>
      <c r="H45" s="136"/>
      <c r="I45" s="137"/>
      <c r="J45" s="133"/>
    </row>
    <row r="46" spans="1:45" ht="21.2" customHeight="1" x14ac:dyDescent="0.2">
      <c r="A46" s="112" t="s">
        <v>101</v>
      </c>
      <c r="B46" s="130"/>
      <c r="C46" s="130"/>
      <c r="D46" s="137"/>
      <c r="E46" s="142"/>
      <c r="F46" s="136"/>
      <c r="G46" s="142"/>
      <c r="H46" s="136"/>
      <c r="I46" s="137"/>
      <c r="J46" s="133"/>
    </row>
    <row r="47" spans="1:45" s="99" customFormat="1" ht="21.2" customHeight="1" x14ac:dyDescent="0.2">
      <c r="A47" s="112" t="s">
        <v>102</v>
      </c>
      <c r="B47" s="130"/>
      <c r="C47" s="130"/>
      <c r="D47" s="131"/>
      <c r="E47" s="142"/>
      <c r="F47" s="132"/>
      <c r="G47" s="142"/>
      <c r="H47" s="132"/>
      <c r="I47" s="131"/>
      <c r="J47" s="133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O47" s="98"/>
      <c r="AP47" s="98"/>
      <c r="AQ47" s="98"/>
      <c r="AR47" s="98"/>
      <c r="AS47" s="98"/>
    </row>
    <row r="48" spans="1:45" ht="21.2" customHeight="1" x14ac:dyDescent="0.2">
      <c r="A48" s="112" t="s">
        <v>103</v>
      </c>
      <c r="B48" s="130"/>
      <c r="C48" s="130"/>
      <c r="D48" s="131"/>
      <c r="E48" s="142"/>
      <c r="F48" s="132"/>
      <c r="G48" s="142"/>
      <c r="H48" s="132"/>
      <c r="I48" s="131"/>
      <c r="J48" s="133" t="s">
        <v>46</v>
      </c>
    </row>
    <row r="49" spans="1:45" ht="21.2" customHeight="1" x14ac:dyDescent="0.2">
      <c r="A49" s="112" t="s">
        <v>104</v>
      </c>
      <c r="B49" s="130"/>
      <c r="C49" s="130"/>
      <c r="D49" s="131"/>
      <c r="E49" s="142"/>
      <c r="F49" s="132"/>
      <c r="G49" s="142"/>
      <c r="H49" s="132"/>
      <c r="I49" s="131"/>
      <c r="J49" s="133" t="s">
        <v>46</v>
      </c>
    </row>
    <row r="50" spans="1:45" ht="21.2" customHeight="1" x14ac:dyDescent="0.2">
      <c r="A50" s="112" t="s">
        <v>105</v>
      </c>
      <c r="B50" s="130"/>
      <c r="C50" s="130"/>
      <c r="D50" s="131"/>
      <c r="E50" s="142"/>
      <c r="F50" s="132"/>
      <c r="G50" s="142"/>
      <c r="H50" s="132"/>
      <c r="I50" s="131"/>
      <c r="J50" s="133" t="s">
        <v>46</v>
      </c>
    </row>
    <row r="51" spans="1:45" ht="21.2" customHeight="1" x14ac:dyDescent="0.2">
      <c r="A51" s="112" t="s">
        <v>106</v>
      </c>
      <c r="B51" s="130"/>
      <c r="C51" s="130"/>
      <c r="D51" s="131"/>
      <c r="E51" s="142"/>
      <c r="F51" s="132"/>
      <c r="G51" s="142"/>
      <c r="H51" s="132"/>
      <c r="I51" s="131"/>
      <c r="J51" s="133" t="s">
        <v>46</v>
      </c>
    </row>
    <row r="52" spans="1:45" ht="21.2" customHeight="1" x14ac:dyDescent="0.2">
      <c r="A52" s="112" t="s">
        <v>107</v>
      </c>
      <c r="B52" s="130"/>
      <c r="C52" s="130"/>
      <c r="D52" s="131"/>
      <c r="E52" s="142"/>
      <c r="F52" s="132"/>
      <c r="G52" s="142"/>
      <c r="H52" s="132"/>
      <c r="I52" s="131"/>
      <c r="J52" s="133" t="s">
        <v>46</v>
      </c>
    </row>
    <row r="53" spans="1:45" ht="21.2" customHeight="1" x14ac:dyDescent="0.2">
      <c r="A53" s="112" t="s">
        <v>108</v>
      </c>
      <c r="B53" s="130"/>
      <c r="C53" s="130"/>
      <c r="D53" s="131"/>
      <c r="E53" s="142"/>
      <c r="F53" s="132"/>
      <c r="G53" s="142"/>
      <c r="H53" s="132"/>
      <c r="I53" s="131"/>
      <c r="J53" s="133" t="s">
        <v>46</v>
      </c>
    </row>
    <row r="54" spans="1:45" ht="21.2" customHeight="1" x14ac:dyDescent="0.2">
      <c r="A54" s="112" t="s">
        <v>109</v>
      </c>
      <c r="B54" s="130"/>
      <c r="C54" s="130"/>
      <c r="D54" s="131"/>
      <c r="E54" s="142"/>
      <c r="F54" s="132"/>
      <c r="G54" s="142"/>
      <c r="H54" s="132"/>
      <c r="I54" s="131"/>
      <c r="J54" s="133" t="s">
        <v>46</v>
      </c>
    </row>
    <row r="55" spans="1:45" ht="21.2" customHeight="1" x14ac:dyDescent="0.2">
      <c r="A55" s="112" t="s">
        <v>110</v>
      </c>
      <c r="B55" s="130"/>
      <c r="C55" s="130"/>
      <c r="D55" s="131"/>
      <c r="E55" s="142"/>
      <c r="F55" s="132"/>
      <c r="G55" s="142"/>
      <c r="H55" s="132"/>
      <c r="I55" s="131"/>
      <c r="J55" s="133" t="s">
        <v>46</v>
      </c>
    </row>
    <row r="56" spans="1:45" ht="21.2" customHeight="1" x14ac:dyDescent="0.2">
      <c r="A56" s="112" t="s">
        <v>111</v>
      </c>
      <c r="B56" s="130"/>
      <c r="C56" s="130"/>
      <c r="D56" s="131"/>
      <c r="E56" s="142"/>
      <c r="F56" s="132"/>
      <c r="G56" s="142"/>
      <c r="H56" s="132"/>
      <c r="I56" s="131"/>
      <c r="J56" s="133" t="s">
        <v>46</v>
      </c>
    </row>
    <row r="57" spans="1:45" ht="4.5" customHeight="1" x14ac:dyDescent="0.2">
      <c r="A57" s="8"/>
      <c r="B57" s="89"/>
      <c r="C57" s="89"/>
      <c r="D57" s="89"/>
      <c r="E57" s="93"/>
      <c r="F57" s="8"/>
      <c r="G57" s="8"/>
      <c r="H57" s="8"/>
      <c r="I57" s="8"/>
      <c r="J57" s="8"/>
    </row>
    <row r="58" spans="1:45" ht="17.100000000000001" customHeight="1" x14ac:dyDescent="0.25">
      <c r="A58" s="8"/>
      <c r="B58" s="89"/>
      <c r="C58" s="89"/>
      <c r="D58" s="89"/>
      <c r="E58" s="122" t="s">
        <v>78</v>
      </c>
      <c r="F58" s="104">
        <f>$F$2</f>
        <v>0</v>
      </c>
      <c r="G58" s="116"/>
      <c r="H58" s="116"/>
      <c r="I58" s="123"/>
      <c r="J58" s="105"/>
    </row>
    <row r="59" spans="1:45" ht="17.100000000000001" customHeight="1" x14ac:dyDescent="0.2">
      <c r="A59" s="8"/>
      <c r="B59" s="89"/>
      <c r="C59" s="89"/>
      <c r="D59" s="89"/>
      <c r="E59" s="122" t="s">
        <v>77</v>
      </c>
      <c r="F59" s="104">
        <f>$F$3</f>
        <v>0</v>
      </c>
      <c r="G59" s="69"/>
      <c r="H59" s="69"/>
      <c r="I59" s="122" t="s">
        <v>64</v>
      </c>
      <c r="J59" s="143">
        <f>$J$3</f>
        <v>0</v>
      </c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0"/>
      <c r="AK59" s="100"/>
      <c r="AL59" s="100"/>
      <c r="AM59" s="100"/>
      <c r="AN59" s="100"/>
      <c r="AO59" s="100"/>
      <c r="AP59" s="100"/>
      <c r="AQ59" s="100"/>
      <c r="AR59" s="100"/>
      <c r="AS59" s="100"/>
    </row>
    <row r="60" spans="1:45" ht="17.100000000000001" customHeight="1" x14ac:dyDescent="0.25">
      <c r="A60" s="91"/>
      <c r="B60" s="92"/>
      <c r="C60" s="92"/>
      <c r="D60" s="89"/>
      <c r="E60" s="122" t="s">
        <v>66</v>
      </c>
      <c r="F60" s="104">
        <f>$F$4</f>
        <v>0</v>
      </c>
      <c r="G60" s="69"/>
      <c r="H60" s="69"/>
      <c r="I60" s="122" t="s">
        <v>65</v>
      </c>
      <c r="J60" s="143">
        <f>$J$4</f>
        <v>0</v>
      </c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</row>
    <row r="61" spans="1:45" ht="7.5" customHeight="1" x14ac:dyDescent="0.25">
      <c r="A61" s="91"/>
      <c r="B61" s="92"/>
      <c r="C61" s="101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</row>
    <row r="62" spans="1:45" s="114" customFormat="1" ht="27.75" customHeight="1" x14ac:dyDescent="0.25">
      <c r="A62" s="189" t="s">
        <v>135</v>
      </c>
      <c r="B62" s="189"/>
      <c r="C62" s="189"/>
      <c r="D62" s="189"/>
      <c r="E62" s="189"/>
      <c r="F62" s="189"/>
      <c r="G62" s="189"/>
      <c r="H62" s="189"/>
      <c r="I62" s="189"/>
      <c r="J62" s="189"/>
      <c r="K62" s="113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113"/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</row>
    <row r="63" spans="1:45" ht="3.75" customHeight="1" x14ac:dyDescent="0.2">
      <c r="A63" s="94"/>
      <c r="B63" s="95"/>
      <c r="C63" s="95"/>
      <c r="D63" s="95"/>
      <c r="E63" s="96"/>
      <c r="F63" s="97"/>
      <c r="G63" s="97"/>
      <c r="H63" s="97"/>
      <c r="I63" s="97"/>
      <c r="J63" s="97"/>
    </row>
    <row r="64" spans="1:45" s="103" customFormat="1" ht="48.75" customHeight="1" x14ac:dyDescent="0.2">
      <c r="A64" s="106" t="s">
        <v>67</v>
      </c>
      <c r="B64" s="126" t="s">
        <v>138</v>
      </c>
      <c r="C64" s="127" t="s">
        <v>137</v>
      </c>
      <c r="D64" s="107" t="s">
        <v>72</v>
      </c>
      <c r="E64" s="111" t="s">
        <v>133</v>
      </c>
      <c r="F64" s="106" t="s">
        <v>74</v>
      </c>
      <c r="G64" s="129" t="s">
        <v>145</v>
      </c>
      <c r="H64" s="128" t="s">
        <v>144</v>
      </c>
      <c r="I64" s="110" t="s">
        <v>75</v>
      </c>
      <c r="J64" s="109" t="s">
        <v>86</v>
      </c>
    </row>
    <row r="65" spans="1:45" s="103" customFormat="1" ht="21.2" customHeight="1" x14ac:dyDescent="0.2">
      <c r="A65" s="112" t="s">
        <v>112</v>
      </c>
      <c r="B65" s="130"/>
      <c r="C65" s="130"/>
      <c r="D65" s="137"/>
      <c r="E65" s="142"/>
      <c r="F65" s="136"/>
      <c r="G65" s="142"/>
      <c r="H65" s="136"/>
      <c r="I65" s="137"/>
      <c r="J65" s="133"/>
    </row>
    <row r="66" spans="1:45" s="103" customFormat="1" ht="21.2" customHeight="1" x14ac:dyDescent="0.2">
      <c r="A66" s="112" t="s">
        <v>113</v>
      </c>
      <c r="B66" s="130"/>
      <c r="C66" s="130"/>
      <c r="D66" s="137"/>
      <c r="E66" s="142"/>
      <c r="F66" s="136"/>
      <c r="G66" s="142"/>
      <c r="H66" s="136"/>
      <c r="I66" s="137"/>
      <c r="J66" s="133"/>
    </row>
    <row r="67" spans="1:45" s="103" customFormat="1" ht="21.2" customHeight="1" x14ac:dyDescent="0.2">
      <c r="A67" s="112" t="s">
        <v>114</v>
      </c>
      <c r="B67" s="130"/>
      <c r="C67" s="130"/>
      <c r="D67" s="137"/>
      <c r="E67" s="142"/>
      <c r="F67" s="136"/>
      <c r="G67" s="142"/>
      <c r="H67" s="136"/>
      <c r="I67" s="137"/>
      <c r="J67" s="133"/>
    </row>
    <row r="68" spans="1:45" s="103" customFormat="1" ht="21.2" customHeight="1" x14ac:dyDescent="0.2">
      <c r="A68" s="112" t="s">
        <v>115</v>
      </c>
      <c r="B68" s="130"/>
      <c r="C68" s="130"/>
      <c r="D68" s="137"/>
      <c r="E68" s="142"/>
      <c r="F68" s="136"/>
      <c r="G68" s="142"/>
      <c r="H68" s="136"/>
      <c r="I68" s="137"/>
      <c r="J68" s="133"/>
    </row>
    <row r="69" spans="1:45" s="103" customFormat="1" ht="21.2" customHeight="1" x14ac:dyDescent="0.2">
      <c r="A69" s="112" t="s">
        <v>116</v>
      </c>
      <c r="B69" s="130"/>
      <c r="C69" s="130"/>
      <c r="D69" s="137"/>
      <c r="E69" s="142"/>
      <c r="F69" s="136"/>
      <c r="G69" s="142"/>
      <c r="H69" s="136"/>
      <c r="I69" s="137"/>
      <c r="J69" s="133"/>
    </row>
    <row r="70" spans="1:45" s="103" customFormat="1" ht="21.2" customHeight="1" x14ac:dyDescent="0.2">
      <c r="A70" s="112" t="s">
        <v>117</v>
      </c>
      <c r="B70" s="130"/>
      <c r="C70" s="130"/>
      <c r="D70" s="137"/>
      <c r="E70" s="142"/>
      <c r="F70" s="136"/>
      <c r="G70" s="142"/>
      <c r="H70" s="136"/>
      <c r="I70" s="137"/>
      <c r="J70" s="133"/>
    </row>
    <row r="71" spans="1:45" s="103" customFormat="1" ht="21.2" customHeight="1" x14ac:dyDescent="0.2">
      <c r="A71" s="112" t="s">
        <v>118</v>
      </c>
      <c r="B71" s="130"/>
      <c r="C71" s="130"/>
      <c r="D71" s="137"/>
      <c r="E71" s="142"/>
      <c r="F71" s="136"/>
      <c r="G71" s="142"/>
      <c r="H71" s="136"/>
      <c r="I71" s="137"/>
      <c r="J71" s="133"/>
    </row>
    <row r="72" spans="1:45" s="103" customFormat="1" ht="21.2" customHeight="1" x14ac:dyDescent="0.2">
      <c r="A72" s="112" t="s">
        <v>119</v>
      </c>
      <c r="B72" s="130"/>
      <c r="C72" s="130"/>
      <c r="D72" s="137"/>
      <c r="E72" s="142"/>
      <c r="F72" s="136"/>
      <c r="G72" s="142"/>
      <c r="H72" s="136"/>
      <c r="I72" s="137"/>
      <c r="J72" s="133"/>
    </row>
    <row r="73" spans="1:45" ht="21.2" customHeight="1" x14ac:dyDescent="0.2">
      <c r="A73" s="112" t="s">
        <v>120</v>
      </c>
      <c r="B73" s="130"/>
      <c r="C73" s="130"/>
      <c r="D73" s="137"/>
      <c r="E73" s="142"/>
      <c r="F73" s="136"/>
      <c r="G73" s="142"/>
      <c r="H73" s="136"/>
      <c r="I73" s="137"/>
      <c r="J73" s="133"/>
    </row>
    <row r="74" spans="1:45" ht="21.2" customHeight="1" x14ac:dyDescent="0.2">
      <c r="A74" s="112" t="s">
        <v>121</v>
      </c>
      <c r="B74" s="130"/>
      <c r="C74" s="130"/>
      <c r="D74" s="137"/>
      <c r="E74" s="142"/>
      <c r="F74" s="136"/>
      <c r="G74" s="142"/>
      <c r="H74" s="136"/>
      <c r="I74" s="137"/>
      <c r="J74" s="133"/>
    </row>
    <row r="75" spans="1:45" s="99" customFormat="1" ht="21.2" customHeight="1" x14ac:dyDescent="0.2">
      <c r="A75" s="112" t="s">
        <v>122</v>
      </c>
      <c r="B75" s="130"/>
      <c r="C75" s="130"/>
      <c r="D75" s="131"/>
      <c r="E75" s="142"/>
      <c r="F75" s="132"/>
      <c r="G75" s="142"/>
      <c r="H75" s="132"/>
      <c r="I75" s="131"/>
      <c r="J75" s="133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98"/>
      <c r="AO75" s="98"/>
      <c r="AP75" s="98"/>
      <c r="AQ75" s="98"/>
      <c r="AR75" s="98"/>
      <c r="AS75" s="98"/>
    </row>
    <row r="76" spans="1:45" ht="21.2" customHeight="1" x14ac:dyDescent="0.2">
      <c r="A76" s="112" t="s">
        <v>123</v>
      </c>
      <c r="B76" s="130"/>
      <c r="C76" s="130"/>
      <c r="D76" s="131"/>
      <c r="E76" s="142"/>
      <c r="F76" s="132"/>
      <c r="G76" s="142"/>
      <c r="H76" s="132"/>
      <c r="I76" s="131"/>
      <c r="J76" s="133" t="s">
        <v>46</v>
      </c>
    </row>
    <row r="77" spans="1:45" ht="21.2" customHeight="1" x14ac:dyDescent="0.2">
      <c r="A77" s="112" t="s">
        <v>124</v>
      </c>
      <c r="B77" s="130"/>
      <c r="C77" s="130"/>
      <c r="D77" s="131"/>
      <c r="E77" s="142"/>
      <c r="F77" s="132"/>
      <c r="G77" s="142"/>
      <c r="H77" s="132"/>
      <c r="I77" s="131"/>
      <c r="J77" s="133" t="s">
        <v>46</v>
      </c>
    </row>
    <row r="78" spans="1:45" ht="21.2" customHeight="1" x14ac:dyDescent="0.2">
      <c r="A78" s="112" t="s">
        <v>125</v>
      </c>
      <c r="B78" s="130"/>
      <c r="C78" s="130"/>
      <c r="D78" s="131"/>
      <c r="E78" s="142"/>
      <c r="F78" s="132"/>
      <c r="G78" s="142"/>
      <c r="H78" s="132"/>
      <c r="I78" s="131"/>
      <c r="J78" s="133" t="s">
        <v>46</v>
      </c>
    </row>
    <row r="79" spans="1:45" ht="21.2" customHeight="1" x14ac:dyDescent="0.2">
      <c r="A79" s="112" t="s">
        <v>126</v>
      </c>
      <c r="B79" s="130"/>
      <c r="C79" s="130"/>
      <c r="D79" s="131"/>
      <c r="E79" s="142"/>
      <c r="F79" s="132"/>
      <c r="G79" s="142"/>
      <c r="H79" s="132"/>
      <c r="I79" s="131"/>
      <c r="J79" s="133" t="s">
        <v>46</v>
      </c>
    </row>
    <row r="80" spans="1:45" ht="21.2" customHeight="1" x14ac:dyDescent="0.2">
      <c r="A80" s="112" t="s">
        <v>127</v>
      </c>
      <c r="B80" s="130"/>
      <c r="C80" s="130"/>
      <c r="D80" s="131"/>
      <c r="E80" s="142"/>
      <c r="F80" s="132"/>
      <c r="G80" s="142"/>
      <c r="H80" s="132"/>
      <c r="I80" s="131"/>
      <c r="J80" s="133" t="s">
        <v>46</v>
      </c>
    </row>
    <row r="81" spans="1:10" ht="21.2" customHeight="1" x14ac:dyDescent="0.2">
      <c r="A81" s="112" t="s">
        <v>128</v>
      </c>
      <c r="B81" s="130"/>
      <c r="C81" s="130"/>
      <c r="D81" s="131"/>
      <c r="E81" s="142"/>
      <c r="F81" s="132"/>
      <c r="G81" s="142"/>
      <c r="H81" s="132"/>
      <c r="I81" s="131"/>
      <c r="J81" s="133" t="s">
        <v>46</v>
      </c>
    </row>
    <row r="82" spans="1:10" ht="21.2" customHeight="1" x14ac:dyDescent="0.2">
      <c r="A82" s="112" t="s">
        <v>129</v>
      </c>
      <c r="B82" s="130"/>
      <c r="C82" s="130"/>
      <c r="D82" s="131"/>
      <c r="E82" s="142"/>
      <c r="F82" s="132"/>
      <c r="G82" s="142"/>
      <c r="H82" s="132"/>
      <c r="I82" s="131"/>
      <c r="J82" s="133" t="s">
        <v>46</v>
      </c>
    </row>
    <row r="83" spans="1:10" ht="21.2" customHeight="1" x14ac:dyDescent="0.2">
      <c r="A83" s="112" t="s">
        <v>130</v>
      </c>
      <c r="B83" s="130"/>
      <c r="C83" s="130"/>
      <c r="D83" s="131"/>
      <c r="E83" s="142"/>
      <c r="F83" s="132"/>
      <c r="G83" s="142"/>
      <c r="H83" s="132"/>
      <c r="I83" s="131"/>
      <c r="J83" s="133" t="s">
        <v>46</v>
      </c>
    </row>
    <row r="84" spans="1:10" ht="21.2" customHeight="1" x14ac:dyDescent="0.2">
      <c r="A84" s="112" t="s">
        <v>131</v>
      </c>
      <c r="B84" s="130"/>
      <c r="C84" s="130"/>
      <c r="D84" s="131"/>
      <c r="E84" s="142"/>
      <c r="F84" s="132"/>
      <c r="G84" s="142"/>
      <c r="H84" s="132"/>
      <c r="I84" s="131"/>
      <c r="J84" s="133" t="s">
        <v>46</v>
      </c>
    </row>
  </sheetData>
  <sheetProtection algorithmName="SHA-512" hashValue="SC3H9P/+gWU4HdE5rtKLp/dUjaUbDZLFRXMdmhqoua8f0DI7W8Kys1jU+xiVQvsyHnQililPoPu9gVh0bIBiaA==" saltValue="spZj6PUSIpKi1uc7LEBAqg==" spinCount="100000" sheet="1" objects="1" scenarios="1" selectLockedCells="1"/>
  <protectedRanges>
    <protectedRange algorithmName="SHA-512" hashValue="9AtoXsgXJs9pBGHnDnqtZ4cxpB/ldx0VMEWxd/gD944MXimFv2BgUlyskVkWG4whUK3Uvp0ln6V01yt6+IPtPQ==" saltValue="pg9wzNEvS/Iss1uXIOHYEg==" spinCount="100000" sqref="F2:F4 J3:J4 F30:F32 J31:J32 F58:F60 J59:J60 D9:J28 B9:B28 B37:B56 B65:B84 D37:J56 D65:J84" name="Bereich1"/>
  </protectedRanges>
  <mergeCells count="3">
    <mergeCell ref="A6:J6"/>
    <mergeCell ref="A34:J34"/>
    <mergeCell ref="A62:J62"/>
  </mergeCells>
  <pageMargins left="0.19685039370078741" right="0.19685039370078741" top="0.19685039370078741" bottom="0.39370078740157483" header="0.51181102362204722" footer="0.11811023622047245"/>
  <pageSetup paperSize="9" firstPageNumber="0" orientation="landscape" r:id="rId1"/>
  <headerFooter alignWithMargins="0">
    <oddFooter>&amp;C
&amp;8Erstellt von Evi Rackl &amp;D&amp;R
&amp;8Seite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120" yWindow="535" count="4">
        <x14:dataValidation type="list" allowBlank="1" showInputMessage="1" showErrorMessage="1" errorTitle="hier nur PLZ aus Ingolstadt !!" error="bitte aus Dropdownmenü auswählen" promptTitle="PLZ aus Ingolstadt" prompt="aus Dropdownmenü auswählen_x000a_(andere Orte bitte in die nächste Spalte eintragen)" xr:uid="{34E63FCE-B4F1-4D43-8F0A-8EF051BF0E32}">
          <x14:formula1>
            <xm:f>'Gesamt (Angaben für Antrag)'!$B$46:$B$50</xm:f>
          </x14:formula1>
          <xm:sqref>G9:G11 G37:G39 G65:G67</xm:sqref>
        </x14:dataValidation>
        <x14:dataValidation type="list" showErrorMessage="1" errorTitle="bitte aus Dropdownmenü auswäheln" promptTitle="Geschlecht" prompt="bitte aus Dropdownmenü auswähen" xr:uid="{B3731067-AFE8-4DC1-8ABE-8C13853B0092}">
          <x14:formula1>
            <xm:f>'Gesamt (Angaben für Antrag)'!$A$46:$A$48</xm:f>
          </x14:formula1>
          <xm:sqref>E10:E28 E38:E56 E66:E84</xm:sqref>
        </x14:dataValidation>
        <x14:dataValidation type="list" allowBlank="1" showErrorMessage="1" errorTitle="hier nur PLZ aus Ingolstadt !!" error="bitte aus Dropdownmenü auswählen" promptTitle="PLZ aus Ingolstadt" prompt="aus Dropdownmenü auswählen_x000a_(andere Orte bitte in die nächste Spalte eintragen)" xr:uid="{B3E1449E-923C-412C-9BE0-73FE5DBE3050}">
          <x14:formula1>
            <xm:f>'Gesamt (Angaben für Antrag)'!$B$46:$B$50</xm:f>
          </x14:formula1>
          <xm:sqref>G12:G28 G40:G56 G68:G84</xm:sqref>
        </x14:dataValidation>
        <x14:dataValidation type="list" showInputMessage="1" showErrorMessage="1" errorTitle="bitte aus Dropdownmenü auswählen" promptTitle="Geschlecht" prompt="bitte aus Dropdownmenü auswählen" xr:uid="{152A1441-01E0-45A4-BBEA-6C8D06FD6944}">
          <x14:formula1>
            <xm:f>'Gesamt (Angaben für Antrag)'!$A$46:$A$48</xm:f>
          </x14:formula1>
          <xm:sqref>E9 E37 E65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97D95-4615-45E7-88A7-11AB4ADB73C0}">
  <dimension ref="A1:AR64"/>
  <sheetViews>
    <sheetView view="pageLayout" topLeftCell="A28" zoomScaleNormal="100" zoomScaleSheetLayoutView="50" workbookViewId="0">
      <selection activeCell="E62" sqref="E62:E64"/>
    </sheetView>
  </sheetViews>
  <sheetFormatPr baseColWidth="10" defaultRowHeight="12.75" x14ac:dyDescent="0.2"/>
  <cols>
    <col min="1" max="1" width="4.28515625" style="98" customWidth="1"/>
    <col min="2" max="2" width="23.7109375" style="99" customWidth="1"/>
    <col min="3" max="3" width="14.85546875" style="99" customWidth="1"/>
    <col min="4" max="4" width="4.28515625" style="99" customWidth="1"/>
    <col min="5" max="5" width="4.7109375" style="102" customWidth="1"/>
    <col min="6" max="7" width="31.28515625" style="98" customWidth="1"/>
    <col min="8" max="8" width="4.5703125" style="98" customWidth="1"/>
    <col min="9" max="9" width="28" style="98" customWidth="1"/>
    <col min="10" max="16384" width="11.42578125" style="98"/>
  </cols>
  <sheetData>
    <row r="1" spans="1:44" ht="9" customHeight="1" x14ac:dyDescent="0.2">
      <c r="A1" s="8"/>
      <c r="B1" s="89"/>
      <c r="C1" s="89"/>
      <c r="D1" s="89"/>
      <c r="E1" s="93"/>
      <c r="F1" s="8"/>
      <c r="G1" s="8"/>
      <c r="H1" s="8"/>
      <c r="I1" s="8"/>
    </row>
    <row r="2" spans="1:44" ht="15.75" x14ac:dyDescent="0.25">
      <c r="A2" s="8"/>
      <c r="B2" s="89"/>
      <c r="C2" s="89"/>
      <c r="D2" s="89"/>
      <c r="E2" s="115" t="s">
        <v>78</v>
      </c>
      <c r="F2" s="125">
        <f>'Teilnehmer_innen-Liste'!$F$2</f>
        <v>0</v>
      </c>
      <c r="G2" s="8"/>
      <c r="H2" s="89"/>
      <c r="I2" s="90"/>
    </row>
    <row r="3" spans="1:44" ht="15.75" x14ac:dyDescent="0.25">
      <c r="A3" s="8"/>
      <c r="B3" s="89"/>
      <c r="C3" s="89"/>
      <c r="D3" s="89"/>
      <c r="E3" s="115" t="s">
        <v>77</v>
      </c>
      <c r="F3" s="125">
        <f>'Teilnehmer_innen-Liste'!$F$3</f>
        <v>0</v>
      </c>
      <c r="G3" s="8"/>
      <c r="H3" s="115" t="s">
        <v>64</v>
      </c>
      <c r="I3" s="144">
        <f>'Teilnehmer_innen-Liste'!$J$3</f>
        <v>0</v>
      </c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</row>
    <row r="4" spans="1:44" ht="15.75" x14ac:dyDescent="0.25">
      <c r="A4" s="91"/>
      <c r="B4" s="92"/>
      <c r="C4" s="92"/>
      <c r="D4" s="89"/>
      <c r="E4" s="115" t="s">
        <v>66</v>
      </c>
      <c r="F4" s="125">
        <f>'Teilnehmer_innen-Liste'!$F$4</f>
        <v>0</v>
      </c>
      <c r="G4" s="8"/>
      <c r="H4" s="115" t="s">
        <v>65</v>
      </c>
      <c r="I4" s="144">
        <f>'Teilnehmer_innen-Liste'!$J$4</f>
        <v>0</v>
      </c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</row>
    <row r="5" spans="1:44" ht="10.5" customHeight="1" x14ac:dyDescent="0.25">
      <c r="A5" s="91"/>
      <c r="B5" s="92"/>
      <c r="C5" s="92"/>
      <c r="D5" s="89"/>
      <c r="E5" s="93"/>
      <c r="F5" s="8"/>
      <c r="G5" s="8"/>
      <c r="H5" s="8"/>
      <c r="I5" s="8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</row>
    <row r="6" spans="1:44" ht="23.25" customHeight="1" x14ac:dyDescent="0.25">
      <c r="A6" s="189" t="s">
        <v>136</v>
      </c>
      <c r="B6" s="189"/>
      <c r="C6" s="189"/>
      <c r="D6" s="189"/>
      <c r="E6" s="189"/>
      <c r="F6" s="189"/>
      <c r="G6" s="189"/>
      <c r="H6" s="189"/>
      <c r="I6" s="189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</row>
    <row r="7" spans="1:44" ht="9" customHeight="1" x14ac:dyDescent="0.2">
      <c r="A7" s="94"/>
      <c r="B7" s="95"/>
      <c r="C7" s="95"/>
      <c r="D7" s="95"/>
      <c r="E7" s="96"/>
      <c r="F7" s="97"/>
      <c r="G7" s="97"/>
      <c r="H7" s="97"/>
      <c r="I7" s="97"/>
    </row>
    <row r="8" spans="1:44" s="103" customFormat="1" ht="45" customHeight="1" x14ac:dyDescent="0.2">
      <c r="A8" s="106" t="s">
        <v>67</v>
      </c>
      <c r="B8" s="199" t="s">
        <v>76</v>
      </c>
      <c r="C8" s="200"/>
      <c r="D8" s="107" t="s">
        <v>72</v>
      </c>
      <c r="E8" s="108" t="s">
        <v>134</v>
      </c>
      <c r="F8" s="106" t="s">
        <v>74</v>
      </c>
      <c r="G8" s="106" t="s">
        <v>73</v>
      </c>
      <c r="H8" s="110" t="s">
        <v>75</v>
      </c>
      <c r="I8" s="129" t="s">
        <v>132</v>
      </c>
    </row>
    <row r="9" spans="1:44" s="103" customFormat="1" ht="28.5" customHeight="1" x14ac:dyDescent="0.2">
      <c r="A9" s="119" t="s">
        <v>29</v>
      </c>
      <c r="B9" s="191"/>
      <c r="C9" s="192"/>
      <c r="D9" s="193"/>
      <c r="E9" s="197"/>
      <c r="F9" s="196"/>
      <c r="G9" s="196"/>
      <c r="H9" s="195"/>
      <c r="I9" s="190"/>
    </row>
    <row r="10" spans="1:44" s="103" customFormat="1" ht="7.5" customHeight="1" x14ac:dyDescent="0.2">
      <c r="A10" s="120"/>
      <c r="B10" s="117" t="s">
        <v>85</v>
      </c>
      <c r="C10" s="118" t="s">
        <v>84</v>
      </c>
      <c r="D10" s="193"/>
      <c r="E10" s="198"/>
      <c r="F10" s="196"/>
      <c r="G10" s="196"/>
      <c r="H10" s="195"/>
      <c r="I10" s="190"/>
    </row>
    <row r="11" spans="1:44" s="103" customFormat="1" ht="16.5" customHeight="1" x14ac:dyDescent="0.2">
      <c r="A11" s="121"/>
      <c r="B11" s="134"/>
      <c r="C11" s="135"/>
      <c r="D11" s="193"/>
      <c r="E11" s="194"/>
      <c r="F11" s="196"/>
      <c r="G11" s="196"/>
      <c r="H11" s="195"/>
      <c r="I11" s="190"/>
    </row>
    <row r="12" spans="1:44" s="103" customFormat="1" ht="28.5" customHeight="1" x14ac:dyDescent="0.2">
      <c r="A12" s="119" t="s">
        <v>68</v>
      </c>
      <c r="B12" s="191"/>
      <c r="C12" s="192"/>
      <c r="D12" s="193"/>
      <c r="E12" s="194"/>
      <c r="F12" s="196"/>
      <c r="G12" s="196"/>
      <c r="H12" s="195"/>
      <c r="I12" s="190"/>
    </row>
    <row r="13" spans="1:44" s="103" customFormat="1" ht="7.5" customHeight="1" x14ac:dyDescent="0.2">
      <c r="A13" s="120"/>
      <c r="B13" s="117" t="s">
        <v>85</v>
      </c>
      <c r="C13" s="118" t="s">
        <v>84</v>
      </c>
      <c r="D13" s="193"/>
      <c r="E13" s="195"/>
      <c r="F13" s="196"/>
      <c r="G13" s="196"/>
      <c r="H13" s="195"/>
      <c r="I13" s="190"/>
    </row>
    <row r="14" spans="1:44" s="103" customFormat="1" ht="16.5" customHeight="1" x14ac:dyDescent="0.2">
      <c r="A14" s="121"/>
      <c r="B14" s="134"/>
      <c r="C14" s="135"/>
      <c r="D14" s="193"/>
      <c r="E14" s="195"/>
      <c r="F14" s="196"/>
      <c r="G14" s="196"/>
      <c r="H14" s="195"/>
      <c r="I14" s="190"/>
    </row>
    <row r="15" spans="1:44" s="103" customFormat="1" ht="28.5" customHeight="1" x14ac:dyDescent="0.2">
      <c r="A15" s="119" t="s">
        <v>33</v>
      </c>
      <c r="B15" s="191"/>
      <c r="C15" s="192"/>
      <c r="D15" s="193"/>
      <c r="E15" s="194"/>
      <c r="F15" s="196"/>
      <c r="G15" s="196"/>
      <c r="H15" s="195"/>
      <c r="I15" s="190" t="s">
        <v>46</v>
      </c>
    </row>
    <row r="16" spans="1:44" s="103" customFormat="1" ht="7.5" customHeight="1" x14ac:dyDescent="0.2">
      <c r="A16" s="120"/>
      <c r="B16" s="117" t="s">
        <v>85</v>
      </c>
      <c r="C16" s="118" t="s">
        <v>84</v>
      </c>
      <c r="D16" s="193"/>
      <c r="E16" s="195"/>
      <c r="F16" s="196"/>
      <c r="G16" s="196"/>
      <c r="H16" s="195"/>
      <c r="I16" s="190"/>
    </row>
    <row r="17" spans="1:9" s="103" customFormat="1" ht="16.5" customHeight="1" x14ac:dyDescent="0.2">
      <c r="A17" s="121"/>
      <c r="B17" s="134"/>
      <c r="C17" s="135"/>
      <c r="D17" s="193"/>
      <c r="E17" s="195"/>
      <c r="F17" s="196"/>
      <c r="G17" s="196"/>
      <c r="H17" s="195"/>
      <c r="I17" s="190"/>
    </row>
    <row r="18" spans="1:9" s="103" customFormat="1" ht="28.5" customHeight="1" x14ac:dyDescent="0.2">
      <c r="A18" s="119" t="s">
        <v>69</v>
      </c>
      <c r="B18" s="191"/>
      <c r="C18" s="192"/>
      <c r="D18" s="193"/>
      <c r="E18" s="194"/>
      <c r="F18" s="196"/>
      <c r="G18" s="196"/>
      <c r="H18" s="195"/>
      <c r="I18" s="190" t="s">
        <v>46</v>
      </c>
    </row>
    <row r="19" spans="1:9" s="103" customFormat="1" ht="7.5" customHeight="1" x14ac:dyDescent="0.2">
      <c r="A19" s="120"/>
      <c r="B19" s="117" t="s">
        <v>85</v>
      </c>
      <c r="C19" s="118" t="s">
        <v>84</v>
      </c>
      <c r="D19" s="193"/>
      <c r="E19" s="195"/>
      <c r="F19" s="196"/>
      <c r="G19" s="196"/>
      <c r="H19" s="195"/>
      <c r="I19" s="190"/>
    </row>
    <row r="20" spans="1:9" s="103" customFormat="1" ht="16.5" customHeight="1" x14ac:dyDescent="0.2">
      <c r="A20" s="121"/>
      <c r="B20" s="134"/>
      <c r="C20" s="135"/>
      <c r="D20" s="193"/>
      <c r="E20" s="195"/>
      <c r="F20" s="196"/>
      <c r="G20" s="196"/>
      <c r="H20" s="195"/>
      <c r="I20" s="190"/>
    </row>
    <row r="21" spans="1:9" s="103" customFormat="1" ht="28.5" customHeight="1" x14ac:dyDescent="0.2">
      <c r="A21" s="119" t="s">
        <v>70</v>
      </c>
      <c r="B21" s="191"/>
      <c r="C21" s="192"/>
      <c r="D21" s="193"/>
      <c r="E21" s="194"/>
      <c r="F21" s="196"/>
      <c r="G21" s="196"/>
      <c r="H21" s="195"/>
      <c r="I21" s="190" t="s">
        <v>46</v>
      </c>
    </row>
    <row r="22" spans="1:9" s="103" customFormat="1" ht="7.5" customHeight="1" x14ac:dyDescent="0.2">
      <c r="A22" s="120"/>
      <c r="B22" s="117" t="s">
        <v>85</v>
      </c>
      <c r="C22" s="118" t="s">
        <v>84</v>
      </c>
      <c r="D22" s="193"/>
      <c r="E22" s="195"/>
      <c r="F22" s="196"/>
      <c r="G22" s="196"/>
      <c r="H22" s="195"/>
      <c r="I22" s="190"/>
    </row>
    <row r="23" spans="1:9" s="103" customFormat="1" ht="16.5" customHeight="1" x14ac:dyDescent="0.2">
      <c r="A23" s="121"/>
      <c r="B23" s="134"/>
      <c r="C23" s="135"/>
      <c r="D23" s="193"/>
      <c r="E23" s="195"/>
      <c r="F23" s="196"/>
      <c r="G23" s="196"/>
      <c r="H23" s="195"/>
      <c r="I23" s="190"/>
    </row>
    <row r="24" spans="1:9" s="103" customFormat="1" ht="28.5" customHeight="1" x14ac:dyDescent="0.2">
      <c r="A24" s="119" t="s">
        <v>39</v>
      </c>
      <c r="B24" s="191"/>
      <c r="C24" s="192"/>
      <c r="D24" s="193"/>
      <c r="E24" s="194"/>
      <c r="F24" s="196"/>
      <c r="G24" s="196"/>
      <c r="H24" s="195"/>
      <c r="I24" s="190" t="s">
        <v>46</v>
      </c>
    </row>
    <row r="25" spans="1:9" s="103" customFormat="1" ht="7.5" customHeight="1" x14ac:dyDescent="0.2">
      <c r="A25" s="120"/>
      <c r="B25" s="117" t="s">
        <v>85</v>
      </c>
      <c r="C25" s="118" t="s">
        <v>84</v>
      </c>
      <c r="D25" s="193"/>
      <c r="E25" s="195"/>
      <c r="F25" s="196"/>
      <c r="G25" s="196"/>
      <c r="H25" s="195"/>
      <c r="I25" s="190"/>
    </row>
    <row r="26" spans="1:9" s="103" customFormat="1" ht="16.5" customHeight="1" x14ac:dyDescent="0.2">
      <c r="A26" s="121"/>
      <c r="B26" s="134"/>
      <c r="C26" s="135"/>
      <c r="D26" s="193"/>
      <c r="E26" s="195"/>
      <c r="F26" s="196"/>
      <c r="G26" s="196"/>
      <c r="H26" s="195"/>
      <c r="I26" s="190"/>
    </row>
    <row r="27" spans="1:9" s="103" customFormat="1" ht="28.5" customHeight="1" x14ac:dyDescent="0.2">
      <c r="A27" s="119" t="s">
        <v>41</v>
      </c>
      <c r="B27" s="191"/>
      <c r="C27" s="192"/>
      <c r="D27" s="193"/>
      <c r="E27" s="194"/>
      <c r="F27" s="196"/>
      <c r="G27" s="196"/>
      <c r="H27" s="195"/>
      <c r="I27" s="190" t="s">
        <v>46</v>
      </c>
    </row>
    <row r="28" spans="1:9" s="103" customFormat="1" ht="7.5" customHeight="1" x14ac:dyDescent="0.2">
      <c r="A28" s="120"/>
      <c r="B28" s="117" t="s">
        <v>85</v>
      </c>
      <c r="C28" s="118" t="s">
        <v>84</v>
      </c>
      <c r="D28" s="193"/>
      <c r="E28" s="195"/>
      <c r="F28" s="196"/>
      <c r="G28" s="196"/>
      <c r="H28" s="195"/>
      <c r="I28" s="190"/>
    </row>
    <row r="29" spans="1:9" s="103" customFormat="1" ht="16.5" customHeight="1" x14ac:dyDescent="0.2">
      <c r="A29" s="121"/>
      <c r="B29" s="134"/>
      <c r="C29" s="135"/>
      <c r="D29" s="193"/>
      <c r="E29" s="195"/>
      <c r="F29" s="196"/>
      <c r="G29" s="196"/>
      <c r="H29" s="195"/>
      <c r="I29" s="190"/>
    </row>
    <row r="30" spans="1:9" s="103" customFormat="1" ht="28.5" customHeight="1" x14ac:dyDescent="0.2">
      <c r="A30" s="119" t="s">
        <v>71</v>
      </c>
      <c r="B30" s="191"/>
      <c r="C30" s="192"/>
      <c r="D30" s="193"/>
      <c r="E30" s="194"/>
      <c r="F30" s="196"/>
      <c r="G30" s="196"/>
      <c r="H30" s="195"/>
      <c r="I30" s="190" t="s">
        <v>46</v>
      </c>
    </row>
    <row r="31" spans="1:9" s="103" customFormat="1" ht="7.5" customHeight="1" x14ac:dyDescent="0.2">
      <c r="A31" s="120"/>
      <c r="B31" s="117" t="s">
        <v>85</v>
      </c>
      <c r="C31" s="118" t="s">
        <v>84</v>
      </c>
      <c r="D31" s="193"/>
      <c r="E31" s="195"/>
      <c r="F31" s="196"/>
      <c r="G31" s="196"/>
      <c r="H31" s="195"/>
      <c r="I31" s="190"/>
    </row>
    <row r="32" spans="1:9" s="103" customFormat="1" ht="16.5" customHeight="1" x14ac:dyDescent="0.2">
      <c r="A32" s="121"/>
      <c r="B32" s="134"/>
      <c r="C32" s="135"/>
      <c r="D32" s="193"/>
      <c r="E32" s="195"/>
      <c r="F32" s="196"/>
      <c r="G32" s="196"/>
      <c r="H32" s="195"/>
      <c r="I32" s="190"/>
    </row>
    <row r="33" spans="1:44" ht="9" customHeight="1" x14ac:dyDescent="0.2">
      <c r="A33" s="8"/>
      <c r="B33" s="89"/>
      <c r="C33" s="89"/>
      <c r="D33" s="89"/>
      <c r="E33" s="93"/>
      <c r="F33" s="8"/>
      <c r="G33" s="8"/>
      <c r="H33" s="8"/>
      <c r="I33" s="8"/>
    </row>
    <row r="34" spans="1:44" ht="15.75" x14ac:dyDescent="0.25">
      <c r="A34" s="8"/>
      <c r="B34" s="89"/>
      <c r="C34" s="89"/>
      <c r="D34" s="89"/>
      <c r="E34" s="115" t="s">
        <v>78</v>
      </c>
      <c r="F34" s="125">
        <f>'Teilnehmer_innen-Liste'!$F$2</f>
        <v>0</v>
      </c>
      <c r="G34" s="8"/>
      <c r="H34" s="89"/>
      <c r="I34" s="90"/>
    </row>
    <row r="35" spans="1:44" ht="15.75" x14ac:dyDescent="0.25">
      <c r="A35" s="8"/>
      <c r="B35" s="89"/>
      <c r="C35" s="89"/>
      <c r="D35" s="89"/>
      <c r="E35" s="115" t="s">
        <v>77</v>
      </c>
      <c r="F35" s="125">
        <f>'Teilnehmer_innen-Liste'!$F$3</f>
        <v>0</v>
      </c>
      <c r="G35" s="8"/>
      <c r="H35" s="115" t="s">
        <v>64</v>
      </c>
      <c r="I35" s="144">
        <f>'Teilnehmer_innen-Liste'!$J$3</f>
        <v>0</v>
      </c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</row>
    <row r="36" spans="1:44" ht="15.75" x14ac:dyDescent="0.25">
      <c r="A36" s="91"/>
      <c r="B36" s="92"/>
      <c r="C36" s="92"/>
      <c r="D36" s="89"/>
      <c r="E36" s="115" t="s">
        <v>66</v>
      </c>
      <c r="F36" s="125">
        <f>'Teilnehmer_innen-Liste'!$F$4</f>
        <v>0</v>
      </c>
      <c r="G36" s="8"/>
      <c r="H36" s="115" t="s">
        <v>65</v>
      </c>
      <c r="I36" s="144">
        <f>'Teilnehmer_innen-Liste'!$J$4</f>
        <v>0</v>
      </c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</row>
    <row r="37" spans="1:44" ht="10.5" customHeight="1" x14ac:dyDescent="0.25">
      <c r="A37" s="91"/>
      <c r="B37" s="92"/>
      <c r="C37" s="92"/>
      <c r="D37" s="89"/>
      <c r="E37" s="93"/>
      <c r="F37" s="8"/>
      <c r="G37" s="8"/>
      <c r="H37" s="8"/>
      <c r="I37" s="8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</row>
    <row r="38" spans="1:44" ht="23.25" customHeight="1" x14ac:dyDescent="0.25">
      <c r="A38" s="189" t="s">
        <v>136</v>
      </c>
      <c r="B38" s="189"/>
      <c r="C38" s="189"/>
      <c r="D38" s="189"/>
      <c r="E38" s="189"/>
      <c r="F38" s="189"/>
      <c r="G38" s="189"/>
      <c r="H38" s="189"/>
      <c r="I38" s="189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</row>
    <row r="39" spans="1:44" ht="9" customHeight="1" x14ac:dyDescent="0.2">
      <c r="A39" s="94"/>
      <c r="B39" s="95"/>
      <c r="C39" s="95"/>
      <c r="D39" s="95"/>
      <c r="E39" s="96"/>
      <c r="F39" s="97"/>
      <c r="G39" s="97"/>
      <c r="H39" s="97"/>
      <c r="I39" s="97"/>
    </row>
    <row r="40" spans="1:44" s="103" customFormat="1" ht="45" customHeight="1" x14ac:dyDescent="0.2">
      <c r="A40" s="106" t="s">
        <v>67</v>
      </c>
      <c r="B40" s="199" t="s">
        <v>76</v>
      </c>
      <c r="C40" s="200"/>
      <c r="D40" s="107" t="s">
        <v>72</v>
      </c>
      <c r="E40" s="108" t="s">
        <v>134</v>
      </c>
      <c r="F40" s="106" t="s">
        <v>74</v>
      </c>
      <c r="G40" s="106" t="s">
        <v>73</v>
      </c>
      <c r="H40" s="110" t="s">
        <v>75</v>
      </c>
      <c r="I40" s="129" t="s">
        <v>132</v>
      </c>
    </row>
    <row r="41" spans="1:44" s="103" customFormat="1" ht="28.5" customHeight="1" x14ac:dyDescent="0.2">
      <c r="A41" s="119" t="s">
        <v>9</v>
      </c>
      <c r="B41" s="191"/>
      <c r="C41" s="192"/>
      <c r="D41" s="193"/>
      <c r="E41" s="197"/>
      <c r="F41" s="196"/>
      <c r="G41" s="196"/>
      <c r="H41" s="195"/>
      <c r="I41" s="190"/>
    </row>
    <row r="42" spans="1:44" s="103" customFormat="1" ht="7.5" customHeight="1" x14ac:dyDescent="0.2">
      <c r="A42" s="120"/>
      <c r="B42" s="117" t="s">
        <v>85</v>
      </c>
      <c r="C42" s="118" t="s">
        <v>84</v>
      </c>
      <c r="D42" s="193"/>
      <c r="E42" s="198"/>
      <c r="F42" s="196"/>
      <c r="G42" s="196"/>
      <c r="H42" s="195"/>
      <c r="I42" s="190"/>
    </row>
    <row r="43" spans="1:44" s="103" customFormat="1" ht="16.5" customHeight="1" x14ac:dyDescent="0.2">
      <c r="A43" s="121"/>
      <c r="B43" s="134"/>
      <c r="C43" s="135"/>
      <c r="D43" s="193"/>
      <c r="E43" s="194"/>
      <c r="F43" s="196"/>
      <c r="G43" s="196"/>
      <c r="H43" s="195"/>
      <c r="I43" s="190"/>
    </row>
    <row r="44" spans="1:44" s="103" customFormat="1" ht="28.5" customHeight="1" x14ac:dyDescent="0.2">
      <c r="A44" s="119" t="s">
        <v>11</v>
      </c>
      <c r="B44" s="191"/>
      <c r="C44" s="192"/>
      <c r="D44" s="193"/>
      <c r="E44" s="194"/>
      <c r="F44" s="196"/>
      <c r="G44" s="196"/>
      <c r="H44" s="195"/>
      <c r="I44" s="190"/>
    </row>
    <row r="45" spans="1:44" s="103" customFormat="1" ht="7.5" customHeight="1" x14ac:dyDescent="0.2">
      <c r="A45" s="120"/>
      <c r="B45" s="117" t="s">
        <v>85</v>
      </c>
      <c r="C45" s="118" t="s">
        <v>84</v>
      </c>
      <c r="D45" s="193"/>
      <c r="E45" s="195"/>
      <c r="F45" s="196"/>
      <c r="G45" s="196"/>
      <c r="H45" s="195"/>
      <c r="I45" s="190"/>
    </row>
    <row r="46" spans="1:44" s="103" customFormat="1" ht="16.5" customHeight="1" x14ac:dyDescent="0.2">
      <c r="A46" s="121"/>
      <c r="B46" s="134"/>
      <c r="C46" s="135"/>
      <c r="D46" s="193"/>
      <c r="E46" s="195"/>
      <c r="F46" s="196"/>
      <c r="G46" s="196"/>
      <c r="H46" s="195"/>
      <c r="I46" s="190"/>
    </row>
    <row r="47" spans="1:44" s="103" customFormat="1" ht="28.5" customHeight="1" x14ac:dyDescent="0.2">
      <c r="A47" s="119" t="s">
        <v>79</v>
      </c>
      <c r="B47" s="191"/>
      <c r="C47" s="192"/>
      <c r="D47" s="193"/>
      <c r="E47" s="194"/>
      <c r="F47" s="196"/>
      <c r="G47" s="196"/>
      <c r="H47" s="195"/>
      <c r="I47" s="190" t="s">
        <v>46</v>
      </c>
    </row>
    <row r="48" spans="1:44" s="103" customFormat="1" ht="7.5" customHeight="1" x14ac:dyDescent="0.2">
      <c r="A48" s="120"/>
      <c r="B48" s="117" t="s">
        <v>85</v>
      </c>
      <c r="C48" s="118" t="s">
        <v>84</v>
      </c>
      <c r="D48" s="193"/>
      <c r="E48" s="195"/>
      <c r="F48" s="196"/>
      <c r="G48" s="196"/>
      <c r="H48" s="195"/>
      <c r="I48" s="190"/>
    </row>
    <row r="49" spans="1:9" s="103" customFormat="1" ht="16.5" customHeight="1" x14ac:dyDescent="0.2">
      <c r="A49" s="121"/>
      <c r="B49" s="134"/>
      <c r="C49" s="135"/>
      <c r="D49" s="193"/>
      <c r="E49" s="195"/>
      <c r="F49" s="196"/>
      <c r="G49" s="196"/>
      <c r="H49" s="195"/>
      <c r="I49" s="190"/>
    </row>
    <row r="50" spans="1:9" s="103" customFormat="1" ht="28.5" customHeight="1" x14ac:dyDescent="0.2">
      <c r="A50" s="119" t="s">
        <v>80</v>
      </c>
      <c r="B50" s="191"/>
      <c r="C50" s="192"/>
      <c r="D50" s="193"/>
      <c r="E50" s="194"/>
      <c r="F50" s="196"/>
      <c r="G50" s="196"/>
      <c r="H50" s="195"/>
      <c r="I50" s="190" t="s">
        <v>46</v>
      </c>
    </row>
    <row r="51" spans="1:9" s="103" customFormat="1" ht="7.5" customHeight="1" x14ac:dyDescent="0.2">
      <c r="A51" s="120"/>
      <c r="B51" s="117" t="s">
        <v>85</v>
      </c>
      <c r="C51" s="118" t="s">
        <v>84</v>
      </c>
      <c r="D51" s="193"/>
      <c r="E51" s="195"/>
      <c r="F51" s="196"/>
      <c r="G51" s="196"/>
      <c r="H51" s="195"/>
      <c r="I51" s="190"/>
    </row>
    <row r="52" spans="1:9" s="103" customFormat="1" ht="16.5" customHeight="1" x14ac:dyDescent="0.2">
      <c r="A52" s="121"/>
      <c r="B52" s="134"/>
      <c r="C52" s="135"/>
      <c r="D52" s="193"/>
      <c r="E52" s="195"/>
      <c r="F52" s="196"/>
      <c r="G52" s="196"/>
      <c r="H52" s="195"/>
      <c r="I52" s="190"/>
    </row>
    <row r="53" spans="1:9" s="103" customFormat="1" ht="28.5" customHeight="1" x14ac:dyDescent="0.2">
      <c r="A53" s="119" t="s">
        <v>81</v>
      </c>
      <c r="B53" s="191"/>
      <c r="C53" s="192"/>
      <c r="D53" s="193"/>
      <c r="E53" s="194"/>
      <c r="F53" s="196"/>
      <c r="G53" s="196"/>
      <c r="H53" s="195"/>
      <c r="I53" s="190" t="s">
        <v>46</v>
      </c>
    </row>
    <row r="54" spans="1:9" s="103" customFormat="1" ht="7.5" customHeight="1" x14ac:dyDescent="0.2">
      <c r="A54" s="120"/>
      <c r="B54" s="117" t="s">
        <v>85</v>
      </c>
      <c r="C54" s="118" t="s">
        <v>84</v>
      </c>
      <c r="D54" s="193"/>
      <c r="E54" s="195"/>
      <c r="F54" s="196"/>
      <c r="G54" s="196"/>
      <c r="H54" s="195"/>
      <c r="I54" s="190"/>
    </row>
    <row r="55" spans="1:9" s="103" customFormat="1" ht="16.5" customHeight="1" x14ac:dyDescent="0.2">
      <c r="A55" s="121"/>
      <c r="B55" s="134"/>
      <c r="C55" s="135"/>
      <c r="D55" s="193"/>
      <c r="E55" s="195"/>
      <c r="F55" s="196"/>
      <c r="G55" s="196"/>
      <c r="H55" s="195"/>
      <c r="I55" s="190"/>
    </row>
    <row r="56" spans="1:9" s="103" customFormat="1" ht="28.5" customHeight="1" x14ac:dyDescent="0.2">
      <c r="A56" s="119" t="s">
        <v>82</v>
      </c>
      <c r="B56" s="191"/>
      <c r="C56" s="192"/>
      <c r="D56" s="193"/>
      <c r="E56" s="194"/>
      <c r="F56" s="196"/>
      <c r="G56" s="196"/>
      <c r="H56" s="195"/>
      <c r="I56" s="190" t="s">
        <v>46</v>
      </c>
    </row>
    <row r="57" spans="1:9" s="103" customFormat="1" ht="7.5" customHeight="1" x14ac:dyDescent="0.2">
      <c r="A57" s="120"/>
      <c r="B57" s="117" t="s">
        <v>85</v>
      </c>
      <c r="C57" s="118" t="s">
        <v>84</v>
      </c>
      <c r="D57" s="193"/>
      <c r="E57" s="195"/>
      <c r="F57" s="196"/>
      <c r="G57" s="196"/>
      <c r="H57" s="195"/>
      <c r="I57" s="190"/>
    </row>
    <row r="58" spans="1:9" s="103" customFormat="1" ht="16.5" customHeight="1" x14ac:dyDescent="0.2">
      <c r="A58" s="121"/>
      <c r="B58" s="134"/>
      <c r="C58" s="135"/>
      <c r="D58" s="193"/>
      <c r="E58" s="195"/>
      <c r="F58" s="196"/>
      <c r="G58" s="196"/>
      <c r="H58" s="195"/>
      <c r="I58" s="190"/>
    </row>
    <row r="59" spans="1:9" s="103" customFormat="1" ht="28.5" customHeight="1" x14ac:dyDescent="0.2">
      <c r="A59" s="119" t="s">
        <v>83</v>
      </c>
      <c r="B59" s="191"/>
      <c r="C59" s="192"/>
      <c r="D59" s="193"/>
      <c r="E59" s="194"/>
      <c r="F59" s="196"/>
      <c r="G59" s="196"/>
      <c r="H59" s="195"/>
      <c r="I59" s="190" t="s">
        <v>46</v>
      </c>
    </row>
    <row r="60" spans="1:9" s="103" customFormat="1" ht="7.5" customHeight="1" x14ac:dyDescent="0.2">
      <c r="A60" s="120"/>
      <c r="B60" s="117" t="s">
        <v>85</v>
      </c>
      <c r="C60" s="118" t="s">
        <v>84</v>
      </c>
      <c r="D60" s="193"/>
      <c r="E60" s="195"/>
      <c r="F60" s="196"/>
      <c r="G60" s="196"/>
      <c r="H60" s="195"/>
      <c r="I60" s="190"/>
    </row>
    <row r="61" spans="1:9" s="103" customFormat="1" ht="16.5" customHeight="1" x14ac:dyDescent="0.2">
      <c r="A61" s="121"/>
      <c r="B61" s="134"/>
      <c r="C61" s="135"/>
      <c r="D61" s="193"/>
      <c r="E61" s="195"/>
      <c r="F61" s="196"/>
      <c r="G61" s="196"/>
      <c r="H61" s="195"/>
      <c r="I61" s="190"/>
    </row>
    <row r="62" spans="1:9" s="103" customFormat="1" ht="28.5" customHeight="1" x14ac:dyDescent="0.2">
      <c r="A62" s="119" t="s">
        <v>87</v>
      </c>
      <c r="B62" s="191"/>
      <c r="C62" s="192"/>
      <c r="D62" s="193"/>
      <c r="E62" s="194"/>
      <c r="F62" s="196"/>
      <c r="G62" s="196"/>
      <c r="H62" s="195"/>
      <c r="I62" s="190" t="s">
        <v>46</v>
      </c>
    </row>
    <row r="63" spans="1:9" s="103" customFormat="1" ht="7.5" customHeight="1" x14ac:dyDescent="0.2">
      <c r="A63" s="120"/>
      <c r="B63" s="117" t="s">
        <v>85</v>
      </c>
      <c r="C63" s="118" t="s">
        <v>84</v>
      </c>
      <c r="D63" s="193"/>
      <c r="E63" s="195"/>
      <c r="F63" s="196"/>
      <c r="G63" s="196"/>
      <c r="H63" s="195"/>
      <c r="I63" s="190"/>
    </row>
    <row r="64" spans="1:9" s="103" customFormat="1" ht="16.5" customHeight="1" x14ac:dyDescent="0.2">
      <c r="A64" s="121"/>
      <c r="B64" s="134"/>
      <c r="C64" s="135"/>
      <c r="D64" s="193"/>
      <c r="E64" s="195"/>
      <c r="F64" s="196"/>
      <c r="G64" s="196"/>
      <c r="H64" s="195"/>
      <c r="I64" s="190"/>
    </row>
  </sheetData>
  <sheetProtection algorithmName="SHA-512" hashValue="K/1frT73G83fWNUeIataDWOkN8jhg3AXU0D+zI65rB7njsaddJH5X9yvxgZeLocedyzDJiA8H11gdseeah+NCQ==" saltValue="83UYU9Uih0GjjUt9/cT2BQ==" spinCount="100000" sheet="1" objects="1" scenarios="1" selectLockedCells="1"/>
  <protectedRanges>
    <protectedRange algorithmName="SHA-512" hashValue="9AtoXsgXJs9pBGHnDnqtZ4cxpB/ldx0VMEWxd/gD944MXimFv2BgUlyskVkWG4whUK3Uvp0ln6V01yt6+IPtPQ==" saltValue="pg9wzNEvS/Iss1uXIOHYEg==" spinCount="100000" sqref="B9 B11:C11 B12 B14:C14 B15 B17:C17 B18 B20:C20 B21 B23:C23 B24 B26:C26 B27 B29:C29 B30 B32:C32 D9:I32 B41 B43:C43 B44 B46:C46 B47 B49:C49 B50 B52:C52 B53 B55:C55 B56 B58:C58 B59 B61:C61 B62 B64:C64 F2:F4 I3:I4 F34:F36 I35:I36 D41:I64" name="Bereich1"/>
  </protectedRanges>
  <mergeCells count="116">
    <mergeCell ref="H62:H64"/>
    <mergeCell ref="I62:I64"/>
    <mergeCell ref="B62:C62"/>
    <mergeCell ref="D62:D64"/>
    <mergeCell ref="E62:E64"/>
    <mergeCell ref="F62:F64"/>
    <mergeCell ref="G62:G64"/>
    <mergeCell ref="H56:H58"/>
    <mergeCell ref="I56:I58"/>
    <mergeCell ref="B59:C59"/>
    <mergeCell ref="D59:D61"/>
    <mergeCell ref="E59:E61"/>
    <mergeCell ref="F59:F61"/>
    <mergeCell ref="G59:G61"/>
    <mergeCell ref="H59:H61"/>
    <mergeCell ref="I59:I61"/>
    <mergeCell ref="B56:C56"/>
    <mergeCell ref="D56:D58"/>
    <mergeCell ref="E56:E58"/>
    <mergeCell ref="F56:F58"/>
    <mergeCell ref="G56:G58"/>
    <mergeCell ref="H50:H52"/>
    <mergeCell ref="I50:I52"/>
    <mergeCell ref="B53:C53"/>
    <mergeCell ref="D53:D55"/>
    <mergeCell ref="E53:E55"/>
    <mergeCell ref="F53:F55"/>
    <mergeCell ref="G53:G55"/>
    <mergeCell ref="H53:H55"/>
    <mergeCell ref="I53:I55"/>
    <mergeCell ref="B50:C50"/>
    <mergeCell ref="D50:D52"/>
    <mergeCell ref="E50:E52"/>
    <mergeCell ref="F50:F52"/>
    <mergeCell ref="G50:G52"/>
    <mergeCell ref="H44:H46"/>
    <mergeCell ref="I44:I46"/>
    <mergeCell ref="B47:C47"/>
    <mergeCell ref="D47:D49"/>
    <mergeCell ref="E47:E49"/>
    <mergeCell ref="F47:F49"/>
    <mergeCell ref="G47:G49"/>
    <mergeCell ref="H47:H49"/>
    <mergeCell ref="I47:I49"/>
    <mergeCell ref="B44:C44"/>
    <mergeCell ref="D44:D46"/>
    <mergeCell ref="E44:E46"/>
    <mergeCell ref="F44:F46"/>
    <mergeCell ref="G44:G46"/>
    <mergeCell ref="A38:I38"/>
    <mergeCell ref="B40:C40"/>
    <mergeCell ref="B41:C41"/>
    <mergeCell ref="D41:D43"/>
    <mergeCell ref="E41:E43"/>
    <mergeCell ref="F41:F43"/>
    <mergeCell ref="G41:G43"/>
    <mergeCell ref="H41:H43"/>
    <mergeCell ref="I41:I43"/>
    <mergeCell ref="A6:I6"/>
    <mergeCell ref="D9:D11"/>
    <mergeCell ref="E9:E11"/>
    <mergeCell ref="H9:H11"/>
    <mergeCell ref="F9:F11"/>
    <mergeCell ref="G9:G11"/>
    <mergeCell ref="I9:I11"/>
    <mergeCell ref="B9:C9"/>
    <mergeCell ref="B8:C8"/>
    <mergeCell ref="I12:I14"/>
    <mergeCell ref="B15:C15"/>
    <mergeCell ref="D15:D17"/>
    <mergeCell ref="E15:E17"/>
    <mergeCell ref="F15:F17"/>
    <mergeCell ref="G15:G17"/>
    <mergeCell ref="H15:H17"/>
    <mergeCell ref="I15:I17"/>
    <mergeCell ref="B12:C12"/>
    <mergeCell ref="D12:D14"/>
    <mergeCell ref="E12:E14"/>
    <mergeCell ref="F12:F14"/>
    <mergeCell ref="G12:G14"/>
    <mergeCell ref="H12:H14"/>
    <mergeCell ref="I18:I20"/>
    <mergeCell ref="B21:C21"/>
    <mergeCell ref="D21:D23"/>
    <mergeCell ref="E21:E23"/>
    <mergeCell ref="F21:F23"/>
    <mergeCell ref="G21:G23"/>
    <mergeCell ref="H21:H23"/>
    <mergeCell ref="I21:I23"/>
    <mergeCell ref="B18:C18"/>
    <mergeCell ref="D18:D20"/>
    <mergeCell ref="E18:E20"/>
    <mergeCell ref="F18:F20"/>
    <mergeCell ref="G18:G20"/>
    <mergeCell ref="H18:H20"/>
    <mergeCell ref="I30:I32"/>
    <mergeCell ref="B30:C30"/>
    <mergeCell ref="D30:D32"/>
    <mergeCell ref="E30:E32"/>
    <mergeCell ref="F30:F32"/>
    <mergeCell ref="G30:G32"/>
    <mergeCell ref="H30:H32"/>
    <mergeCell ref="B24:C24"/>
    <mergeCell ref="H27:H29"/>
    <mergeCell ref="I27:I29"/>
    <mergeCell ref="D24:D26"/>
    <mergeCell ref="E24:E26"/>
    <mergeCell ref="F24:F26"/>
    <mergeCell ref="G24:G26"/>
    <mergeCell ref="B27:C27"/>
    <mergeCell ref="D27:D29"/>
    <mergeCell ref="E27:E29"/>
    <mergeCell ref="F27:F29"/>
    <mergeCell ref="G27:G29"/>
    <mergeCell ref="H24:H26"/>
    <mergeCell ref="I24:I26"/>
  </mergeCells>
  <pageMargins left="0.19685039370078741" right="0.19685039370078741" top="0.19685039370078741" bottom="0.39370078740157483" header="0.51181102362204722" footer="0.11811023622047245"/>
  <pageSetup paperSize="9" firstPageNumber="0" orientation="landscape" r:id="rId1"/>
  <headerFooter alignWithMargins="0">
    <oddFooter>&amp;C
&amp;8Erstellt von Evi Rackl &amp;D&amp;R
&amp;8Seite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bitte aus Dropdownmenü auswählen" promptTitle="Geschlecht" prompt="bitte aus Dropdownmenü auswählen" xr:uid="{9FE9A2B9-9C45-4430-990E-0CC390301AD8}">
          <x14:formula1>
            <xm:f>'Gesamt (Angaben für Antrag)'!$A$46:$A$48</xm:f>
          </x14:formula1>
          <xm:sqref>E9:E11 E41:E43</xm:sqref>
        </x14:dataValidation>
        <x14:dataValidation type="list" allowBlank="1" showErrorMessage="1" promptTitle="Geschlecht" prompt="bitte aus Dropdownmenü auswählen" xr:uid="{97F67A16-8543-4C34-9582-0CA44A8134E3}">
          <x14:formula1>
            <xm:f>'Gesamt (Angaben für Antrag)'!$A$46:$A$48</xm:f>
          </x14:formula1>
          <xm:sqref>E12:E32 E44:E64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B40E2-A1AC-49A0-82BA-DC719357F158}">
  <dimension ref="A3:I50"/>
  <sheetViews>
    <sheetView view="pageLayout" topLeftCell="A4" zoomScaleNormal="100" workbookViewId="0">
      <selection activeCell="H9" sqref="H9"/>
    </sheetView>
  </sheetViews>
  <sheetFormatPr baseColWidth="10" defaultRowHeight="12.75" x14ac:dyDescent="0.2"/>
  <cols>
    <col min="1" max="1" width="10.42578125" bestFit="1" customWidth="1"/>
    <col min="3" max="3" width="17.42578125" customWidth="1"/>
  </cols>
  <sheetData>
    <row r="3" spans="1:9" ht="23.25" x14ac:dyDescent="0.35">
      <c r="C3" s="139" t="s">
        <v>147</v>
      </c>
    </row>
    <row r="8" spans="1:9" x14ac:dyDescent="0.2">
      <c r="A8" s="8"/>
      <c r="B8" s="89"/>
      <c r="C8" s="89"/>
      <c r="D8" s="93"/>
      <c r="E8" s="8"/>
      <c r="F8" s="8"/>
      <c r="G8" s="8"/>
      <c r="H8" s="8"/>
      <c r="I8" s="8"/>
    </row>
    <row r="9" spans="1:9" ht="15.75" x14ac:dyDescent="0.25">
      <c r="A9" s="8"/>
      <c r="C9" s="122" t="s">
        <v>78</v>
      </c>
      <c r="D9" s="201">
        <f>'Teilnehmer_innen-Liste'!F2</f>
        <v>0</v>
      </c>
      <c r="E9" s="201"/>
      <c r="F9" s="201"/>
      <c r="G9" s="201"/>
      <c r="H9" s="123"/>
      <c r="I9" s="105"/>
    </row>
    <row r="10" spans="1:9" ht="15.75" x14ac:dyDescent="0.2">
      <c r="A10" s="8"/>
      <c r="C10" s="122" t="s">
        <v>77</v>
      </c>
      <c r="D10" s="201">
        <f>'Teilnehmer_innen-Liste'!F3</f>
        <v>0</v>
      </c>
      <c r="E10" s="201"/>
      <c r="F10" s="201"/>
      <c r="G10" s="201"/>
      <c r="I10" s="124"/>
    </row>
    <row r="11" spans="1:9" ht="15.75" x14ac:dyDescent="0.25">
      <c r="A11" s="91"/>
      <c r="C11" s="122" t="s">
        <v>66</v>
      </c>
      <c r="D11" s="201">
        <f>'Teilnehmer_innen-Liste'!F4</f>
        <v>0</v>
      </c>
      <c r="E11" s="201"/>
      <c r="F11" s="201"/>
      <c r="G11" s="201"/>
      <c r="I11" s="124"/>
    </row>
    <row r="12" spans="1:9" ht="15.75" x14ac:dyDescent="0.25">
      <c r="A12" s="91"/>
      <c r="B12" s="92"/>
      <c r="C12" s="122" t="s">
        <v>64</v>
      </c>
      <c r="D12" s="201">
        <f>'Teilnehmer_innen-Liste'!J3</f>
        <v>0</v>
      </c>
      <c r="E12" s="201"/>
      <c r="F12" s="201"/>
      <c r="G12" s="201"/>
      <c r="H12" s="98"/>
      <c r="I12" s="98"/>
    </row>
    <row r="13" spans="1:9" ht="15.75" x14ac:dyDescent="0.2">
      <c r="C13" s="122" t="s">
        <v>65</v>
      </c>
      <c r="D13" s="201">
        <f>'Teilnehmer_innen-Liste'!J4</f>
        <v>0</v>
      </c>
      <c r="E13" s="201"/>
      <c r="F13" s="201"/>
      <c r="G13" s="201"/>
    </row>
    <row r="14" spans="1:9" x14ac:dyDescent="0.2">
      <c r="D14" s="138"/>
      <c r="E14" s="138"/>
      <c r="F14" s="138"/>
    </row>
    <row r="15" spans="1:9" x14ac:dyDescent="0.2">
      <c r="D15" s="138"/>
      <c r="E15" s="138"/>
      <c r="F15" s="138"/>
    </row>
    <row r="16" spans="1:9" x14ac:dyDescent="0.2">
      <c r="D16" s="138"/>
      <c r="E16" s="138"/>
      <c r="F16" s="138"/>
    </row>
    <row r="17" spans="1:6" ht="15.75" x14ac:dyDescent="0.2">
      <c r="C17" s="122" t="s">
        <v>148</v>
      </c>
      <c r="D17" s="138">
        <f>COUNTA('Teilnehmer_innen-Liste'!G9:G28,'Teilnehmer_innen-Liste'!G37:G56,'Teilnehmer_innen-Liste'!G65:G84)</f>
        <v>0</v>
      </c>
      <c r="E17" s="138"/>
      <c r="F17" s="138"/>
    </row>
    <row r="18" spans="1:6" ht="33.75" customHeight="1" x14ac:dyDescent="0.2">
      <c r="A18" s="202" t="s">
        <v>153</v>
      </c>
      <c r="B18" s="202"/>
      <c r="C18" s="202"/>
      <c r="D18" s="138">
        <f>COUNTA('Teilnehmer_innen-Liste'!H9:H28,'Teilnehmer_innen-Liste'!H37:H56,'Teilnehmer_innen-Liste'!H65:H84)</f>
        <v>0</v>
      </c>
      <c r="E18" s="138"/>
      <c r="F18" s="138"/>
    </row>
    <row r="19" spans="1:6" ht="15.75" x14ac:dyDescent="0.2">
      <c r="C19" s="122" t="s">
        <v>155</v>
      </c>
      <c r="D19" s="140">
        <f>COUNTA('Betreuer_innen-Liste'!B9:C9,'Betreuer_innen-Liste'!B12:C12,'Betreuer_innen-Liste'!B15:C15,'Betreuer_innen-Liste'!B18:C18,'Betreuer_innen-Liste'!B21:C21,'Betreuer_innen-Liste'!B24:C24,'Betreuer_innen-Liste'!B27:C27,'Betreuer_innen-Liste'!B30:C30,'Betreuer_innen-Liste'!B41:C41,'Betreuer_innen-Liste'!B44:C44,'Betreuer_innen-Liste'!B47:C47,'Betreuer_innen-Liste'!B50:C50,'Betreuer_innen-Liste'!B53:C53,'Betreuer_innen-Liste'!B56:C56,'Betreuer_innen-Liste'!B59:C59,'Betreuer_innen-Liste'!B62:C62)-D20</f>
        <v>0</v>
      </c>
      <c r="E19" s="138"/>
      <c r="F19" s="138"/>
    </row>
    <row r="20" spans="1:6" ht="15.75" x14ac:dyDescent="0.2">
      <c r="C20" s="122" t="s">
        <v>154</v>
      </c>
      <c r="D20" s="138">
        <f>COUNTA('Betreuer_innen-Liste'!B11,'Betreuer_innen-Liste'!B14,'Betreuer_innen-Liste'!B17,'Betreuer_innen-Liste'!B20,'Betreuer_innen-Liste'!B23,'Betreuer_innen-Liste'!B26,'Betreuer_innen-Liste'!B29,'Betreuer_innen-Liste'!B32,'Betreuer_innen-Liste'!B43,'Betreuer_innen-Liste'!B46,'Betreuer_innen-Liste'!B49,'Betreuer_innen-Liste'!B52,'Betreuer_innen-Liste'!B55,'Betreuer_innen-Liste'!B58,'Betreuer_innen-Liste'!B61,'Betreuer_innen-Liste'!B64)</f>
        <v>0</v>
      </c>
      <c r="E20" s="138"/>
      <c r="F20" s="138"/>
    </row>
    <row r="21" spans="1:6" ht="15.75" x14ac:dyDescent="0.2">
      <c r="C21" s="122"/>
      <c r="D21" s="138"/>
      <c r="E21" s="138"/>
      <c r="F21" s="138"/>
    </row>
    <row r="22" spans="1:6" ht="15.75" x14ac:dyDescent="0.2">
      <c r="C22" s="122"/>
      <c r="D22" s="138"/>
      <c r="E22" s="138"/>
      <c r="F22" s="138"/>
    </row>
    <row r="23" spans="1:6" ht="15.75" x14ac:dyDescent="0.2">
      <c r="C23" s="122"/>
      <c r="D23" s="138"/>
      <c r="E23" s="138"/>
      <c r="F23" s="138"/>
    </row>
    <row r="24" spans="1:6" ht="23.25" x14ac:dyDescent="0.2">
      <c r="C24" s="149" t="s">
        <v>149</v>
      </c>
      <c r="D24" s="150"/>
      <c r="E24" s="138"/>
      <c r="F24" s="138"/>
    </row>
    <row r="25" spans="1:6" ht="15.75" x14ac:dyDescent="0.2">
      <c r="C25" s="151"/>
      <c r="D25" s="150"/>
      <c r="E25" s="138"/>
      <c r="F25" s="138"/>
    </row>
    <row r="26" spans="1:6" x14ac:dyDescent="0.2">
      <c r="C26" s="152"/>
      <c r="D26" s="150"/>
      <c r="E26" s="138"/>
      <c r="F26" s="138"/>
    </row>
    <row r="27" spans="1:6" ht="15.75" x14ac:dyDescent="0.2">
      <c r="C27" s="151" t="s">
        <v>156</v>
      </c>
      <c r="D27" s="153">
        <f>COUNTIFS('Teilnehmer_innen-Liste'!$E$9:$E$84,"=w",'Teilnehmer_innen-Liste'!$D$9:$D$84,"&gt;5",'Teilnehmer_innen-Liste'!$D$9:$D$84,"&lt;27",'Teilnehmer_innen-Liste'!$G$9:$G$84,"&gt;85048")</f>
        <v>0</v>
      </c>
      <c r="E27" s="138"/>
      <c r="F27" s="138"/>
    </row>
    <row r="28" spans="1:6" ht="15.75" x14ac:dyDescent="0.2">
      <c r="C28" s="151" t="s">
        <v>157</v>
      </c>
      <c r="D28" s="153">
        <f>COUNTIFS('Teilnehmer_innen-Liste'!$E$9:$E$84,"=m",'Teilnehmer_innen-Liste'!$D$9:$D$84,"&gt;5",'Teilnehmer_innen-Liste'!$D$9:$D$84,"&lt;27",'Teilnehmer_innen-Liste'!$G$9:$G$84,"&gt;85048")</f>
        <v>0</v>
      </c>
      <c r="E28" s="138"/>
      <c r="F28" s="138"/>
    </row>
    <row r="29" spans="1:6" ht="15.75" x14ac:dyDescent="0.2">
      <c r="C29" s="151" t="s">
        <v>158</v>
      </c>
      <c r="D29" s="153">
        <f>COUNTIFS('Teilnehmer_innen-Liste'!$E$9:$E$84,"=d",'Teilnehmer_innen-Liste'!$D$9:$D$84,"&gt;5",'Teilnehmer_innen-Liste'!$D$9:$D$84,"&lt;27",'Teilnehmer_innen-Liste'!$G$9:$G$84,"&gt;85048")</f>
        <v>0</v>
      </c>
      <c r="E29" s="138"/>
      <c r="F29" s="138"/>
    </row>
    <row r="30" spans="1:6" ht="15.75" x14ac:dyDescent="0.2">
      <c r="C30" s="151" t="s">
        <v>150</v>
      </c>
      <c r="D30" s="153">
        <f>COUNTIFS('Teilnehmer_innen-Liste'!$D$9:$D$84,"&gt;5",'Teilnehmer_innen-Liste'!$D$9:$D$84,"&lt;13")</f>
        <v>0</v>
      </c>
      <c r="E30" s="138"/>
      <c r="F30" s="138"/>
    </row>
    <row r="31" spans="1:6" ht="15.75" x14ac:dyDescent="0.2">
      <c r="C31" s="151" t="s">
        <v>151</v>
      </c>
      <c r="D31" s="153">
        <f>COUNTIFS('Teilnehmer_innen-Liste'!$D$9:$D$84,"&gt;12",'Teilnehmer_innen-Liste'!$D$9:$D$84,"&lt;18")</f>
        <v>0</v>
      </c>
      <c r="E31" s="138"/>
      <c r="F31" s="138"/>
    </row>
    <row r="32" spans="1:6" ht="15.75" x14ac:dyDescent="0.2">
      <c r="C32" s="151" t="s">
        <v>152</v>
      </c>
      <c r="D32" s="153">
        <f>COUNTIF('Teilnehmer_innen-Liste'!$D$9:$D$84,"&gt;17")</f>
        <v>0</v>
      </c>
      <c r="E32" s="138"/>
      <c r="F32" s="138"/>
    </row>
    <row r="33" spans="1:4" ht="15.75" x14ac:dyDescent="0.2">
      <c r="C33" s="151" t="s">
        <v>160</v>
      </c>
      <c r="D33" s="153">
        <f>COUNTIFS('Betreuer_innen-Liste'!$D$9:$D$64,"&lt;18",'Betreuer_innen-Liste'!$D$9:$D$64,"&gt;13")</f>
        <v>0</v>
      </c>
    </row>
    <row r="34" spans="1:4" ht="15.75" x14ac:dyDescent="0.2">
      <c r="C34" s="151" t="s">
        <v>159</v>
      </c>
      <c r="D34" s="153">
        <f>COUNTIF('Betreuer_innen-Liste'!$D$9:$D$64,"&gt;17")</f>
        <v>0</v>
      </c>
    </row>
    <row r="44" spans="1:4" x14ac:dyDescent="0.2">
      <c r="A44" s="146" t="s">
        <v>146</v>
      </c>
      <c r="B44" s="147"/>
    </row>
    <row r="45" spans="1:4" x14ac:dyDescent="0.2">
      <c r="A45" s="148" t="s">
        <v>139</v>
      </c>
      <c r="B45" s="148" t="s">
        <v>143</v>
      </c>
    </row>
    <row r="46" spans="1:4" x14ac:dyDescent="0.2">
      <c r="A46" s="148" t="s">
        <v>140</v>
      </c>
      <c r="B46" s="148">
        <v>85049</v>
      </c>
      <c r="C46" s="145"/>
    </row>
    <row r="47" spans="1:4" x14ac:dyDescent="0.2">
      <c r="A47" s="148" t="s">
        <v>141</v>
      </c>
      <c r="B47" s="148">
        <v>85051</v>
      </c>
    </row>
    <row r="48" spans="1:4" x14ac:dyDescent="0.2">
      <c r="A48" s="148" t="s">
        <v>142</v>
      </c>
      <c r="B48" s="148">
        <v>85053</v>
      </c>
    </row>
    <row r="49" spans="1:2" x14ac:dyDescent="0.2">
      <c r="A49" s="147"/>
      <c r="B49" s="148">
        <v>85055</v>
      </c>
    </row>
    <row r="50" spans="1:2" x14ac:dyDescent="0.2">
      <c r="A50" s="147"/>
      <c r="B50" s="148">
        <v>85057</v>
      </c>
    </row>
  </sheetData>
  <sheetProtection algorithmName="SHA-512" hashValue="sw7zxr7Bshd1hMr7cJPiagJ5hvJVGChlp13qiMAw1lh862tln23sj6TyGwwq+VMtUF533rvJN3H3iZf7sGtHhg==" saltValue="R16KcVDocaR7Af0puiiQJg==" spinCount="100000" sheet="1" objects="1" scenarios="1" selectLockedCells="1"/>
  <protectedRanges>
    <protectedRange algorithmName="SHA-512" hashValue="9AtoXsgXJs9pBGHnDnqtZ4cxpB/ldx0VMEWxd/gD944MXimFv2BgUlyskVkWG4whUK3Uvp0ln6V01yt6+IPtPQ==" saltValue="pg9wzNEvS/Iss1uXIOHYEg==" spinCount="100000" sqref="I10:I11 E9" name="Bereich1"/>
  </protectedRanges>
  <mergeCells count="6">
    <mergeCell ref="D13:G13"/>
    <mergeCell ref="A18:C18"/>
    <mergeCell ref="D9:G9"/>
    <mergeCell ref="D10:G10"/>
    <mergeCell ref="D11:G11"/>
    <mergeCell ref="D12:G1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3</vt:i4>
      </vt:variant>
    </vt:vector>
  </HeadingPairs>
  <TitlesOfParts>
    <vt:vector size="7" baseType="lpstr">
      <vt:lpstr>Bewilligungakt.</vt:lpstr>
      <vt:lpstr>Teilnehmer_innen-Liste</vt:lpstr>
      <vt:lpstr>Betreuer_innen-Liste</vt:lpstr>
      <vt:lpstr>Gesamt (Angaben für Antrag)</vt:lpstr>
      <vt:lpstr>'Betreuer_innen-Liste'!Druckbereich</vt:lpstr>
      <vt:lpstr>Bewilligungakt.!Druckbereich</vt:lpstr>
      <vt:lpstr>'Teilnehmer_innen-Liste'!Druckbereich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 Rackl</dc:creator>
  <cp:lastModifiedBy>Evi Rackl</cp:lastModifiedBy>
  <cp:lastPrinted>2023-05-25T10:35:20Z</cp:lastPrinted>
  <dcterms:created xsi:type="dcterms:W3CDTF">2013-06-03T12:30:48Z</dcterms:created>
  <dcterms:modified xsi:type="dcterms:W3CDTF">2023-07-06T12:08:58Z</dcterms:modified>
</cp:coreProperties>
</file>